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8855" windowHeight="8445" activeTab="0"/>
  </bookViews>
  <sheets>
    <sheet name="Widerstandsberechnung" sheetId="1" r:id="rId1"/>
    <sheet name="Paralellschalteung" sheetId="2" r:id="rId2"/>
    <sheet name="Serienschaltung" sheetId="3" r:id="rId3"/>
  </sheets>
  <definedNames/>
  <calcPr fullCalcOnLoad="1"/>
</workbook>
</file>

<file path=xl/sharedStrings.xml><?xml version="1.0" encoding="utf-8"?>
<sst xmlns="http://schemas.openxmlformats.org/spreadsheetml/2006/main" count="179" uniqueCount="40">
  <si>
    <t>Widerstandsberechnung</t>
  </si>
  <si>
    <t>Volt</t>
  </si>
  <si>
    <t>Ampere</t>
  </si>
  <si>
    <t>Ohm Ω</t>
  </si>
  <si>
    <t>=</t>
  </si>
  <si>
    <r>
      <t>R</t>
    </r>
    <r>
      <rPr>
        <sz val="8"/>
        <color indexed="8"/>
        <rFont val="Calibri"/>
        <family val="2"/>
      </rPr>
      <t>1</t>
    </r>
  </si>
  <si>
    <r>
      <t>R</t>
    </r>
    <r>
      <rPr>
        <sz val="8"/>
        <color indexed="8"/>
        <rFont val="Calibri"/>
        <family val="2"/>
      </rPr>
      <t>2</t>
    </r>
  </si>
  <si>
    <r>
      <t>R</t>
    </r>
    <r>
      <rPr>
        <sz val="8"/>
        <color indexed="8"/>
        <rFont val="Calibri"/>
        <family val="2"/>
      </rPr>
      <t>3</t>
    </r>
  </si>
  <si>
    <r>
      <t>R</t>
    </r>
    <r>
      <rPr>
        <sz val="8"/>
        <color indexed="8"/>
        <rFont val="Calibri"/>
        <family val="2"/>
      </rPr>
      <t>4</t>
    </r>
  </si>
  <si>
    <r>
      <t>R</t>
    </r>
    <r>
      <rPr>
        <sz val="8"/>
        <color indexed="8"/>
        <rFont val="Calibri"/>
        <family val="2"/>
      </rPr>
      <t>5</t>
    </r>
  </si>
  <si>
    <r>
      <t>R</t>
    </r>
    <r>
      <rPr>
        <sz val="8"/>
        <color indexed="8"/>
        <rFont val="Calibri"/>
        <family val="2"/>
      </rPr>
      <t>6</t>
    </r>
  </si>
  <si>
    <r>
      <t>R</t>
    </r>
    <r>
      <rPr>
        <sz val="8"/>
        <color indexed="8"/>
        <rFont val="Calibri"/>
        <family val="2"/>
      </rPr>
      <t>7</t>
    </r>
  </si>
  <si>
    <r>
      <t>R</t>
    </r>
    <r>
      <rPr>
        <sz val="8"/>
        <color indexed="8"/>
        <rFont val="Calibri"/>
        <family val="2"/>
      </rPr>
      <t>8</t>
    </r>
  </si>
  <si>
    <r>
      <t>R</t>
    </r>
    <r>
      <rPr>
        <sz val="8"/>
        <color indexed="8"/>
        <rFont val="Calibri"/>
        <family val="2"/>
      </rPr>
      <t>9</t>
    </r>
  </si>
  <si>
    <r>
      <t>R</t>
    </r>
    <r>
      <rPr>
        <sz val="8"/>
        <color indexed="8"/>
        <rFont val="Calibri"/>
        <family val="2"/>
      </rPr>
      <t>10</t>
    </r>
  </si>
  <si>
    <r>
      <t>R</t>
    </r>
    <r>
      <rPr>
        <sz val="8"/>
        <color indexed="8"/>
        <rFont val="Calibri"/>
        <family val="2"/>
      </rPr>
      <t>11</t>
    </r>
  </si>
  <si>
    <r>
      <t>R</t>
    </r>
    <r>
      <rPr>
        <sz val="8"/>
        <color indexed="8"/>
        <rFont val="Calibri"/>
        <family val="2"/>
      </rPr>
      <t>12</t>
    </r>
  </si>
  <si>
    <r>
      <t>R</t>
    </r>
    <r>
      <rPr>
        <sz val="8"/>
        <color indexed="8"/>
        <rFont val="Calibri"/>
        <family val="2"/>
      </rPr>
      <t>13</t>
    </r>
  </si>
  <si>
    <r>
      <t>R</t>
    </r>
    <r>
      <rPr>
        <sz val="8"/>
        <color indexed="8"/>
        <rFont val="Calibri"/>
        <family val="2"/>
      </rPr>
      <t>14</t>
    </r>
  </si>
  <si>
    <r>
      <t>R</t>
    </r>
    <r>
      <rPr>
        <sz val="8"/>
        <color indexed="8"/>
        <rFont val="Calibri"/>
        <family val="2"/>
      </rPr>
      <t>15</t>
    </r>
  </si>
  <si>
    <r>
      <t>R</t>
    </r>
    <r>
      <rPr>
        <sz val="8"/>
        <color indexed="8"/>
        <rFont val="Calibri"/>
        <family val="2"/>
      </rPr>
      <t>16</t>
    </r>
  </si>
  <si>
    <r>
      <t>R</t>
    </r>
    <r>
      <rPr>
        <sz val="8"/>
        <color indexed="8"/>
        <rFont val="Calibri"/>
        <family val="2"/>
      </rPr>
      <t>17</t>
    </r>
  </si>
  <si>
    <r>
      <t>R</t>
    </r>
    <r>
      <rPr>
        <sz val="8"/>
        <color indexed="8"/>
        <rFont val="Calibri"/>
        <family val="2"/>
      </rPr>
      <t>18</t>
    </r>
  </si>
  <si>
    <r>
      <t>R</t>
    </r>
    <r>
      <rPr>
        <sz val="8"/>
        <color indexed="8"/>
        <rFont val="Calibri"/>
        <family val="2"/>
      </rPr>
      <t>19</t>
    </r>
  </si>
  <si>
    <r>
      <t>R</t>
    </r>
    <r>
      <rPr>
        <sz val="8"/>
        <color indexed="8"/>
        <rFont val="Calibri"/>
        <family val="2"/>
      </rPr>
      <t>20</t>
    </r>
  </si>
  <si>
    <t>R</t>
  </si>
  <si>
    <r>
      <t xml:space="preserve">Ohm </t>
    </r>
    <r>
      <rPr>
        <sz val="11"/>
        <color indexed="8"/>
        <rFont val="Calibri"/>
        <family val="2"/>
      </rPr>
      <t>Ω</t>
    </r>
  </si>
  <si>
    <t>G</t>
  </si>
  <si>
    <t>Widerstand Nr.</t>
  </si>
  <si>
    <t>Wert</t>
  </si>
  <si>
    <t>Einheit</t>
  </si>
  <si>
    <t xml:space="preserve">Einheit </t>
  </si>
  <si>
    <t>Spezif Leitwert</t>
  </si>
  <si>
    <t>Serienschaltung</t>
  </si>
  <si>
    <t>I</t>
  </si>
  <si>
    <t>U</t>
  </si>
  <si>
    <t>Parallelschaltung</t>
  </si>
  <si>
    <t>Siemens</t>
  </si>
  <si>
    <t>Neuer Wert</t>
  </si>
  <si>
    <t xml:space="preserve">Wenn ein Widerstand gleich NULL Ohm dann Gesamtwiderstand gleich NULL!!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</si>
</sst>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  <font>
      <sz val="28"/>
      <color theme="1"/>
      <name val="Calibri"/>
      <family val="2"/>
    </font>
    <font>
      <sz val="18"/>
      <color theme="1"/>
      <name val="Calibri"/>
      <family val="2"/>
    </font>
    <font>
      <b/>
      <sz val="3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20"/>
      <color rgb="FFFF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rgb="FFE2AC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/>
    </xf>
    <xf numFmtId="0" fontId="50" fillId="0" borderId="12" xfId="0" applyFont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37" borderId="10" xfId="0" applyFont="1" applyFill="1" applyBorder="1" applyAlignment="1">
      <alignment horizontal="right"/>
    </xf>
    <xf numFmtId="0" fontId="49" fillId="33" borderId="10" xfId="0" applyFont="1" applyFill="1" applyBorder="1" applyAlignment="1" applyProtection="1">
      <alignment/>
      <protection locked="0"/>
    </xf>
    <xf numFmtId="0" fontId="52" fillId="37" borderId="10" xfId="0" applyFont="1" applyFill="1" applyBorder="1" applyAlignment="1">
      <alignment/>
    </xf>
    <xf numFmtId="0" fontId="49" fillId="37" borderId="10" xfId="0" applyFont="1" applyFill="1" applyBorder="1" applyAlignment="1">
      <alignment/>
    </xf>
    <xf numFmtId="0" fontId="53" fillId="37" borderId="10" xfId="0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49" fillId="0" borderId="0" xfId="0" applyFont="1" applyAlignment="1">
      <alignment/>
    </xf>
    <xf numFmtId="0" fontId="49" fillId="38" borderId="10" xfId="0" applyFont="1" applyFill="1" applyBorder="1" applyAlignment="1">
      <alignment horizontal="right"/>
    </xf>
    <xf numFmtId="0" fontId="52" fillId="38" borderId="10" xfId="0" applyFont="1" applyFill="1" applyBorder="1" applyAlignment="1">
      <alignment/>
    </xf>
    <xf numFmtId="0" fontId="49" fillId="38" borderId="10" xfId="0" applyFont="1" applyFill="1" applyBorder="1" applyAlignment="1">
      <alignment/>
    </xf>
    <xf numFmtId="0" fontId="53" fillId="38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54" fillId="41" borderId="10" xfId="0" applyFont="1" applyFill="1" applyBorder="1" applyAlignment="1">
      <alignment/>
    </xf>
    <xf numFmtId="0" fontId="54" fillId="41" borderId="10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0" fillId="40" borderId="10" xfId="0" applyFill="1" applyBorder="1" applyAlignment="1">
      <alignment horizontal="right"/>
    </xf>
    <xf numFmtId="0" fontId="0" fillId="39" borderId="10" xfId="0" applyFill="1" applyBorder="1" applyAlignment="1">
      <alignment horizontal="right"/>
    </xf>
    <xf numFmtId="0" fontId="0" fillId="39" borderId="10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55" fillId="42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34" borderId="13" xfId="0" applyFont="1" applyFill="1" applyBorder="1" applyAlignment="1">
      <alignment horizontal="right"/>
    </xf>
    <xf numFmtId="0" fontId="49" fillId="34" borderId="14" xfId="0" applyFont="1" applyFill="1" applyBorder="1" applyAlignment="1">
      <alignment horizontal="right"/>
    </xf>
    <xf numFmtId="0" fontId="49" fillId="34" borderId="15" xfId="0" applyFont="1" applyFill="1" applyBorder="1" applyAlignment="1">
      <alignment horizontal="right"/>
    </xf>
    <xf numFmtId="0" fontId="49" fillId="34" borderId="16" xfId="0" applyFont="1" applyFill="1" applyBorder="1" applyAlignment="1">
      <alignment horizontal="right"/>
    </xf>
    <xf numFmtId="0" fontId="49" fillId="35" borderId="13" xfId="0" applyFont="1" applyFill="1" applyBorder="1" applyAlignment="1">
      <alignment horizontal="right"/>
    </xf>
    <xf numFmtId="0" fontId="49" fillId="35" borderId="14" xfId="0" applyFont="1" applyFill="1" applyBorder="1" applyAlignment="1">
      <alignment horizontal="right"/>
    </xf>
    <xf numFmtId="0" fontId="49" fillId="35" borderId="15" xfId="0" applyFont="1" applyFill="1" applyBorder="1" applyAlignment="1">
      <alignment horizontal="right"/>
    </xf>
    <xf numFmtId="0" fontId="49" fillId="35" borderId="16" xfId="0" applyFont="1" applyFill="1" applyBorder="1" applyAlignment="1">
      <alignment horizontal="right"/>
    </xf>
    <xf numFmtId="0" fontId="45" fillId="43" borderId="13" xfId="0" applyFont="1" applyFill="1" applyBorder="1" applyAlignment="1">
      <alignment horizontal="left"/>
    </xf>
    <xf numFmtId="0" fontId="45" fillId="43" borderId="14" xfId="0" applyFont="1" applyFill="1" applyBorder="1" applyAlignment="1">
      <alignment horizontal="left"/>
    </xf>
    <xf numFmtId="0" fontId="45" fillId="43" borderId="15" xfId="0" applyFont="1" applyFill="1" applyBorder="1" applyAlignment="1">
      <alignment horizontal="left"/>
    </xf>
    <xf numFmtId="0" fontId="45" fillId="43" borderId="16" xfId="0" applyFont="1" applyFill="1" applyBorder="1" applyAlignment="1">
      <alignment horizontal="left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right"/>
    </xf>
    <xf numFmtId="0" fontId="48" fillId="35" borderId="10" xfId="0" applyFont="1" applyFill="1" applyBorder="1" applyAlignment="1">
      <alignment horizontal="center"/>
    </xf>
    <xf numFmtId="0" fontId="0" fillId="43" borderId="13" xfId="0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55" fillId="42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49" fillId="34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5" fillId="43" borderId="25" xfId="0" applyFont="1" applyFill="1" applyBorder="1" applyAlignment="1">
      <alignment horizontal="center"/>
    </xf>
    <xf numFmtId="0" fontId="45" fillId="43" borderId="11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48" fillId="39" borderId="10" xfId="0" applyFont="1" applyFill="1" applyBorder="1" applyAlignment="1">
      <alignment horizontal="right"/>
    </xf>
    <xf numFmtId="0" fontId="48" fillId="39" borderId="10" xfId="0" applyFont="1" applyFill="1" applyBorder="1" applyAlignment="1">
      <alignment horizontal="center"/>
    </xf>
    <xf numFmtId="0" fontId="49" fillId="39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0" fontId="49" fillId="40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2" max="2" width="3.421875" style="0" bestFit="1" customWidth="1"/>
    <col min="3" max="3" width="4.28125" style="0" bestFit="1" customWidth="1"/>
    <col min="4" max="4" width="11.140625" style="0" customWidth="1"/>
    <col min="5" max="5" width="12.8515625" style="0" bestFit="1" customWidth="1"/>
    <col min="6" max="6" width="4.28125" style="0" bestFit="1" customWidth="1"/>
    <col min="7" max="7" width="12.140625" style="0" bestFit="1" customWidth="1"/>
    <col min="8" max="8" width="12.8515625" style="0" bestFit="1" customWidth="1"/>
  </cols>
  <sheetData>
    <row r="1" s="1" customFormat="1" ht="15"/>
    <row r="2" spans="2:9" s="1" customFormat="1" ht="15" customHeight="1">
      <c r="B2" s="44" t="s">
        <v>0</v>
      </c>
      <c r="C2" s="44"/>
      <c r="D2" s="44"/>
      <c r="E2" s="44"/>
      <c r="F2" s="44"/>
      <c r="G2" s="44"/>
      <c r="H2" s="44"/>
      <c r="I2" s="44"/>
    </row>
    <row r="3" spans="2:9" s="1" customFormat="1" ht="15" customHeight="1">
      <c r="B3" s="44"/>
      <c r="C3" s="44"/>
      <c r="D3" s="44"/>
      <c r="E3" s="44"/>
      <c r="F3" s="44"/>
      <c r="G3" s="44"/>
      <c r="H3" s="44"/>
      <c r="I3" s="44"/>
    </row>
    <row r="4" spans="2:9" s="1" customFormat="1" ht="15" customHeight="1">
      <c r="B4" s="44"/>
      <c r="C4" s="44"/>
      <c r="D4" s="44"/>
      <c r="E4" s="44"/>
      <c r="F4" s="44"/>
      <c r="G4" s="44"/>
      <c r="H4" s="44"/>
      <c r="I4" s="44"/>
    </row>
    <row r="5" spans="2:8" s="1" customFormat="1" ht="15" customHeight="1">
      <c r="B5" s="18"/>
      <c r="C5" s="18"/>
      <c r="D5" s="18"/>
      <c r="E5" s="18"/>
      <c r="F5" s="18"/>
      <c r="G5" s="18"/>
      <c r="H5" s="18"/>
    </row>
    <row r="6" spans="2:8" s="20" customFormat="1" ht="26.25" customHeight="1">
      <c r="B6" s="19"/>
      <c r="C6" s="19" t="s">
        <v>4</v>
      </c>
      <c r="D6" s="19" t="s">
        <v>29</v>
      </c>
      <c r="E6" s="19" t="s">
        <v>30</v>
      </c>
      <c r="F6" s="19" t="s">
        <v>4</v>
      </c>
      <c r="G6" s="19" t="s">
        <v>29</v>
      </c>
      <c r="H6" s="19" t="s">
        <v>30</v>
      </c>
    </row>
    <row r="7" spans="2:8" s="27" customFormat="1" ht="23.25">
      <c r="B7" s="21" t="s">
        <v>25</v>
      </c>
      <c r="C7" s="21" t="s">
        <v>4</v>
      </c>
      <c r="D7" s="22"/>
      <c r="E7" s="23" t="s">
        <v>3</v>
      </c>
      <c r="F7" s="24" t="s">
        <v>4</v>
      </c>
      <c r="G7" s="25" t="e">
        <f>IF(D7=A7,(D9/D8),D7)</f>
        <v>#DIV/0!</v>
      </c>
      <c r="H7" s="26" t="str">
        <f>E7</f>
        <v>Ohm Ω</v>
      </c>
    </row>
    <row r="8" spans="2:8" s="27" customFormat="1" ht="23.25">
      <c r="B8" s="28" t="s">
        <v>34</v>
      </c>
      <c r="C8" s="28" t="s">
        <v>4</v>
      </c>
      <c r="D8" s="22"/>
      <c r="E8" s="29" t="s">
        <v>2</v>
      </c>
      <c r="F8" s="30" t="s">
        <v>4</v>
      </c>
      <c r="G8" s="31" t="e">
        <f>IF(D8=A8,(D9/D7),D8)</f>
        <v>#DIV/0!</v>
      </c>
      <c r="H8" s="29" t="str">
        <f>E8</f>
        <v>Ampere</v>
      </c>
    </row>
    <row r="9" spans="2:8" s="27" customFormat="1" ht="23.25">
      <c r="B9" s="21" t="s">
        <v>35</v>
      </c>
      <c r="C9" s="21" t="s">
        <v>4</v>
      </c>
      <c r="D9" s="22"/>
      <c r="E9" s="26" t="s">
        <v>1</v>
      </c>
      <c r="F9" s="24" t="s">
        <v>4</v>
      </c>
      <c r="G9" s="25">
        <f>IF(D9=A9,(D7*D8),D9)</f>
        <v>0</v>
      </c>
      <c r="H9" s="26" t="str">
        <f>E9</f>
        <v>Volt</v>
      </c>
    </row>
  </sheetData>
  <sheetProtection sheet="1" objects="1" scenarios="1" selectLockedCells="1"/>
  <mergeCells count="1">
    <mergeCell ref="B2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16.140625" style="0" bestFit="1" customWidth="1"/>
    <col min="2" max="2" width="2.140625" style="0" bestFit="1" customWidth="1"/>
    <col min="3" max="3" width="11.140625" style="0" customWidth="1"/>
    <col min="4" max="4" width="7.8515625" style="0" bestFit="1" customWidth="1"/>
    <col min="5" max="5" width="5.28125" style="0" bestFit="1" customWidth="1"/>
    <col min="6" max="6" width="4.421875" style="0" bestFit="1" customWidth="1"/>
    <col min="8" max="8" width="12.421875" style="0" bestFit="1" customWidth="1"/>
    <col min="9" max="9" width="12.57421875" style="0" bestFit="1" customWidth="1"/>
    <col min="10" max="10" width="8.421875" style="0" bestFit="1" customWidth="1"/>
    <col min="11" max="11" width="15.421875" style="0" bestFit="1" customWidth="1"/>
    <col min="13" max="13" width="3.28125" style="0" bestFit="1" customWidth="1"/>
    <col min="15" max="15" width="8.140625" style="0" bestFit="1" customWidth="1"/>
    <col min="16" max="16" width="2.00390625" style="0" bestFit="1" customWidth="1"/>
    <col min="18" max="18" width="8.140625" style="0" bestFit="1" customWidth="1"/>
  </cols>
  <sheetData>
    <row r="2" spans="2:7" ht="15" customHeight="1">
      <c r="B2" s="75" t="s">
        <v>36</v>
      </c>
      <c r="C2" s="75"/>
      <c r="D2" s="75"/>
      <c r="E2" s="75"/>
      <c r="F2" s="75"/>
      <c r="G2" s="75"/>
    </row>
    <row r="3" spans="2:7" ht="15" customHeight="1">
      <c r="B3" s="75"/>
      <c r="C3" s="75"/>
      <c r="D3" s="75"/>
      <c r="E3" s="75"/>
      <c r="F3" s="75"/>
      <c r="G3" s="75"/>
    </row>
    <row r="4" spans="2:7" ht="15" customHeight="1">
      <c r="B4" s="7"/>
      <c r="C4" s="7"/>
      <c r="D4" s="7"/>
      <c r="E4" s="7"/>
      <c r="F4" s="7"/>
      <c r="G4" s="7"/>
    </row>
    <row r="5" spans="1:11" s="43" customFormat="1" ht="15.75">
      <c r="A5" s="42" t="s">
        <v>28</v>
      </c>
      <c r="B5" s="42" t="s">
        <v>4</v>
      </c>
      <c r="C5" s="42" t="s">
        <v>29</v>
      </c>
      <c r="D5" s="42" t="s">
        <v>30</v>
      </c>
      <c r="E5" s="42"/>
      <c r="F5" s="42" t="s">
        <v>4</v>
      </c>
      <c r="G5" s="72" t="s">
        <v>29</v>
      </c>
      <c r="H5" s="72"/>
      <c r="I5" s="42" t="s">
        <v>38</v>
      </c>
      <c r="J5" s="42" t="s">
        <v>31</v>
      </c>
      <c r="K5" s="42" t="s">
        <v>32</v>
      </c>
    </row>
    <row r="6" spans="1:18" ht="15" customHeight="1">
      <c r="A6" s="14" t="s">
        <v>5</v>
      </c>
      <c r="B6" s="15" t="s">
        <v>4</v>
      </c>
      <c r="C6" s="12"/>
      <c r="D6" s="15" t="s">
        <v>26</v>
      </c>
      <c r="E6" s="73" t="s">
        <v>25</v>
      </c>
      <c r="F6" s="74" t="s">
        <v>4</v>
      </c>
      <c r="G6" s="68">
        <f>IF(G8=0,(0),(1/G8))</f>
        <v>0</v>
      </c>
      <c r="H6" s="69"/>
      <c r="I6" s="45" t="s">
        <v>3</v>
      </c>
      <c r="J6" s="46"/>
      <c r="K6" s="15">
        <f>IF(C6=$A$1,(0),(1/C6))</f>
        <v>0</v>
      </c>
      <c r="M6" s="2"/>
      <c r="O6" s="5"/>
      <c r="P6" s="3"/>
      <c r="Q6" s="6"/>
      <c r="R6" s="4"/>
    </row>
    <row r="7" spans="1:18" ht="15" customHeight="1">
      <c r="A7" s="16" t="s">
        <v>6</v>
      </c>
      <c r="B7" s="17" t="s">
        <v>4</v>
      </c>
      <c r="C7" s="12"/>
      <c r="D7" s="17" t="s">
        <v>26</v>
      </c>
      <c r="E7" s="73"/>
      <c r="F7" s="74"/>
      <c r="G7" s="70"/>
      <c r="H7" s="71"/>
      <c r="I7" s="47"/>
      <c r="J7" s="48"/>
      <c r="K7" s="17">
        <f aca="true" t="shared" si="0" ref="K7:K25">IF(C7=$A$1,(0),(1/C7))</f>
        <v>0</v>
      </c>
      <c r="M7" s="2"/>
      <c r="O7" s="4"/>
      <c r="P7" s="3"/>
      <c r="Q7" s="6"/>
      <c r="R7" s="4"/>
    </row>
    <row r="8" spans="1:18" ht="15" customHeight="1">
      <c r="A8" s="14" t="s">
        <v>7</v>
      </c>
      <c r="B8" s="15" t="s">
        <v>4</v>
      </c>
      <c r="C8" s="12"/>
      <c r="D8" s="15" t="s">
        <v>26</v>
      </c>
      <c r="E8" s="66" t="s">
        <v>27</v>
      </c>
      <c r="F8" s="67" t="s">
        <v>4</v>
      </c>
      <c r="G8" s="68">
        <f>SUM(K6:K25)</f>
        <v>0</v>
      </c>
      <c r="H8" s="69"/>
      <c r="I8" s="49" t="s">
        <v>37</v>
      </c>
      <c r="J8" s="50"/>
      <c r="K8" s="15">
        <f t="shared" si="0"/>
        <v>0</v>
      </c>
      <c r="M8" s="2"/>
      <c r="O8" s="4"/>
      <c r="P8" s="3"/>
      <c r="Q8" s="6"/>
      <c r="R8" s="4"/>
    </row>
    <row r="9" spans="1:11" ht="15" customHeight="1">
      <c r="A9" s="16" t="s">
        <v>8</v>
      </c>
      <c r="B9" s="17" t="s">
        <v>4</v>
      </c>
      <c r="C9" s="12"/>
      <c r="D9" s="17" t="s">
        <v>26</v>
      </c>
      <c r="E9" s="66"/>
      <c r="F9" s="67"/>
      <c r="G9" s="70"/>
      <c r="H9" s="71"/>
      <c r="I9" s="51"/>
      <c r="J9" s="52"/>
      <c r="K9" s="17">
        <f t="shared" si="0"/>
        <v>0</v>
      </c>
    </row>
    <row r="10" spans="1:11" ht="15">
      <c r="A10" s="14" t="s">
        <v>9</v>
      </c>
      <c r="B10" s="15" t="s">
        <v>4</v>
      </c>
      <c r="C10" s="12"/>
      <c r="D10" s="15" t="s">
        <v>26</v>
      </c>
      <c r="E10" s="74" t="s">
        <v>34</v>
      </c>
      <c r="F10" s="74" t="s">
        <v>4</v>
      </c>
      <c r="G10" s="76"/>
      <c r="H10" s="77" t="s">
        <v>2</v>
      </c>
      <c r="I10" s="53" t="e">
        <f>IF(G10=T3,(G12/G6),(G10))</f>
        <v>#DIV/0!</v>
      </c>
      <c r="J10" s="54"/>
      <c r="K10" s="15">
        <f t="shared" si="0"/>
        <v>0</v>
      </c>
    </row>
    <row r="11" spans="1:11" ht="15" customHeight="1">
      <c r="A11" s="16" t="s">
        <v>10</v>
      </c>
      <c r="B11" s="17" t="s">
        <v>4</v>
      </c>
      <c r="C11" s="12"/>
      <c r="D11" s="17" t="s">
        <v>26</v>
      </c>
      <c r="E11" s="74"/>
      <c r="F11" s="74"/>
      <c r="G11" s="76"/>
      <c r="H11" s="77"/>
      <c r="I11" s="55"/>
      <c r="J11" s="56"/>
      <c r="K11" s="17">
        <f t="shared" si="0"/>
        <v>0</v>
      </c>
    </row>
    <row r="12" spans="1:11" ht="15">
      <c r="A12" s="14" t="s">
        <v>11</v>
      </c>
      <c r="B12" s="15" t="s">
        <v>4</v>
      </c>
      <c r="C12" s="12"/>
      <c r="D12" s="15" t="s">
        <v>26</v>
      </c>
      <c r="E12" s="67" t="s">
        <v>35</v>
      </c>
      <c r="F12" s="67" t="s">
        <v>4</v>
      </c>
      <c r="G12" s="76"/>
      <c r="H12" s="78" t="s">
        <v>1</v>
      </c>
      <c r="I12" s="53">
        <f>IF(G12=T4,(G6*G10),(G12))</f>
        <v>0</v>
      </c>
      <c r="J12" s="54"/>
      <c r="K12" s="15">
        <f t="shared" si="0"/>
        <v>0</v>
      </c>
    </row>
    <row r="13" spans="1:11" ht="15" customHeight="1">
      <c r="A13" s="16" t="s">
        <v>12</v>
      </c>
      <c r="B13" s="17" t="s">
        <v>4</v>
      </c>
      <c r="C13" s="12"/>
      <c r="D13" s="17" t="s">
        <v>26</v>
      </c>
      <c r="E13" s="67"/>
      <c r="F13" s="67"/>
      <c r="G13" s="76"/>
      <c r="H13" s="78"/>
      <c r="I13" s="55"/>
      <c r="J13" s="56"/>
      <c r="K13" s="17">
        <f t="shared" si="0"/>
        <v>0</v>
      </c>
    </row>
    <row r="14" spans="1:11" ht="15.75" thickBot="1">
      <c r="A14" s="14" t="s">
        <v>13</v>
      </c>
      <c r="B14" s="15" t="s">
        <v>4</v>
      </c>
      <c r="C14" s="13"/>
      <c r="D14" s="15" t="s">
        <v>26</v>
      </c>
      <c r="K14" s="15">
        <f t="shared" si="0"/>
        <v>0</v>
      </c>
    </row>
    <row r="15" spans="1:11" ht="15" customHeight="1">
      <c r="A15" s="16" t="s">
        <v>14</v>
      </c>
      <c r="B15" s="17" t="s">
        <v>4</v>
      </c>
      <c r="C15" s="12"/>
      <c r="D15" s="17" t="s">
        <v>26</v>
      </c>
      <c r="F15" s="57" t="s">
        <v>39</v>
      </c>
      <c r="G15" s="58"/>
      <c r="H15" s="58"/>
      <c r="I15" s="59"/>
      <c r="K15" s="17">
        <f t="shared" si="0"/>
        <v>0</v>
      </c>
    </row>
    <row r="16" spans="1:11" ht="15" customHeight="1">
      <c r="A16" s="14" t="s">
        <v>15</v>
      </c>
      <c r="B16" s="15" t="s">
        <v>4</v>
      </c>
      <c r="C16" s="12"/>
      <c r="D16" s="15" t="s">
        <v>26</v>
      </c>
      <c r="F16" s="60"/>
      <c r="G16" s="61"/>
      <c r="H16" s="61"/>
      <c r="I16" s="62"/>
      <c r="K16" s="15">
        <f t="shared" si="0"/>
        <v>0</v>
      </c>
    </row>
    <row r="17" spans="1:11" ht="15" customHeight="1">
      <c r="A17" s="16" t="s">
        <v>16</v>
      </c>
      <c r="B17" s="17" t="s">
        <v>4</v>
      </c>
      <c r="C17" s="12"/>
      <c r="D17" s="17" t="s">
        <v>26</v>
      </c>
      <c r="F17" s="60"/>
      <c r="G17" s="61"/>
      <c r="H17" s="61"/>
      <c r="I17" s="62"/>
      <c r="K17" s="17">
        <f t="shared" si="0"/>
        <v>0</v>
      </c>
    </row>
    <row r="18" spans="1:11" ht="15" customHeight="1">
      <c r="A18" s="14" t="s">
        <v>17</v>
      </c>
      <c r="B18" s="15" t="s">
        <v>4</v>
      </c>
      <c r="C18" s="12"/>
      <c r="D18" s="15" t="s">
        <v>26</v>
      </c>
      <c r="F18" s="60"/>
      <c r="G18" s="61"/>
      <c r="H18" s="61"/>
      <c r="I18" s="62"/>
      <c r="K18" s="15">
        <f t="shared" si="0"/>
        <v>0</v>
      </c>
    </row>
    <row r="19" spans="1:11" ht="15" customHeight="1">
      <c r="A19" s="16" t="s">
        <v>18</v>
      </c>
      <c r="B19" s="17" t="s">
        <v>4</v>
      </c>
      <c r="C19" s="12"/>
      <c r="D19" s="17" t="s">
        <v>26</v>
      </c>
      <c r="F19" s="60"/>
      <c r="G19" s="61"/>
      <c r="H19" s="61"/>
      <c r="I19" s="62"/>
      <c r="K19" s="17">
        <f t="shared" si="0"/>
        <v>0</v>
      </c>
    </row>
    <row r="20" spans="1:11" ht="15" customHeight="1">
      <c r="A20" s="14" t="s">
        <v>19</v>
      </c>
      <c r="B20" s="15" t="s">
        <v>4</v>
      </c>
      <c r="C20" s="12"/>
      <c r="D20" s="15" t="s">
        <v>26</v>
      </c>
      <c r="F20" s="60"/>
      <c r="G20" s="61"/>
      <c r="H20" s="61"/>
      <c r="I20" s="62"/>
      <c r="K20" s="15">
        <f t="shared" si="0"/>
        <v>0</v>
      </c>
    </row>
    <row r="21" spans="1:11" ht="15" customHeight="1">
      <c r="A21" s="16" t="s">
        <v>20</v>
      </c>
      <c r="B21" s="17" t="s">
        <v>4</v>
      </c>
      <c r="C21" s="12"/>
      <c r="D21" s="17" t="s">
        <v>26</v>
      </c>
      <c r="F21" s="60"/>
      <c r="G21" s="61"/>
      <c r="H21" s="61"/>
      <c r="I21" s="62"/>
      <c r="K21" s="17">
        <f t="shared" si="0"/>
        <v>0</v>
      </c>
    </row>
    <row r="22" spans="1:11" ht="15" customHeight="1" thickBot="1">
      <c r="A22" s="14" t="s">
        <v>21</v>
      </c>
      <c r="B22" s="15" t="s">
        <v>4</v>
      </c>
      <c r="C22" s="12"/>
      <c r="D22" s="15" t="s">
        <v>26</v>
      </c>
      <c r="F22" s="63"/>
      <c r="G22" s="64"/>
      <c r="H22" s="64"/>
      <c r="I22" s="65"/>
      <c r="K22" s="15">
        <f t="shared" si="0"/>
        <v>0</v>
      </c>
    </row>
    <row r="23" spans="1:11" ht="15">
      <c r="A23" s="16" t="s">
        <v>22</v>
      </c>
      <c r="B23" s="17" t="s">
        <v>4</v>
      </c>
      <c r="C23" s="12"/>
      <c r="D23" s="17" t="s">
        <v>26</v>
      </c>
      <c r="K23" s="17">
        <f t="shared" si="0"/>
        <v>0</v>
      </c>
    </row>
    <row r="24" spans="1:11" ht="15">
      <c r="A24" s="14" t="s">
        <v>23</v>
      </c>
      <c r="B24" s="15" t="s">
        <v>4</v>
      </c>
      <c r="C24" s="12"/>
      <c r="D24" s="15" t="s">
        <v>26</v>
      </c>
      <c r="K24" s="15">
        <f t="shared" si="0"/>
        <v>0</v>
      </c>
    </row>
    <row r="25" spans="1:11" ht="15">
      <c r="A25" s="16" t="s">
        <v>24</v>
      </c>
      <c r="B25" s="17" t="s">
        <v>4</v>
      </c>
      <c r="C25" s="12"/>
      <c r="D25" s="17" t="s">
        <v>26</v>
      </c>
      <c r="K25" s="17">
        <f t="shared" si="0"/>
        <v>0</v>
      </c>
    </row>
  </sheetData>
  <sheetProtection sheet="1" objects="1" scenarios="1" selectLockedCells="1"/>
  <mergeCells count="21">
    <mergeCell ref="E12:E13"/>
    <mergeCell ref="F12:F13"/>
    <mergeCell ref="G12:G13"/>
    <mergeCell ref="H12:H13"/>
    <mergeCell ref="B2:G3"/>
    <mergeCell ref="E10:E11"/>
    <mergeCell ref="F10:F11"/>
    <mergeCell ref="G10:G11"/>
    <mergeCell ref="H10:H11"/>
    <mergeCell ref="E8:E9"/>
    <mergeCell ref="F8:F9"/>
    <mergeCell ref="G8:H9"/>
    <mergeCell ref="G5:H5"/>
    <mergeCell ref="E6:E7"/>
    <mergeCell ref="F6:F7"/>
    <mergeCell ref="G6:H7"/>
    <mergeCell ref="I6:J7"/>
    <mergeCell ref="I8:J9"/>
    <mergeCell ref="I10:J11"/>
    <mergeCell ref="I12:J13"/>
    <mergeCell ref="F15:I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16.140625" style="0" bestFit="1" customWidth="1"/>
    <col min="2" max="2" width="2.140625" style="0" bestFit="1" customWidth="1"/>
    <col min="3" max="3" width="10.00390625" style="0" customWidth="1"/>
    <col min="4" max="4" width="7.8515625" style="0" bestFit="1" customWidth="1"/>
    <col min="5" max="5" width="5.28125" style="0" bestFit="1" customWidth="1"/>
    <col min="6" max="6" width="4.421875" style="0" bestFit="1" customWidth="1"/>
    <col min="7" max="7" width="6.00390625" style="0" bestFit="1" customWidth="1"/>
    <col min="8" max="8" width="12.57421875" style="0" bestFit="1" customWidth="1"/>
    <col min="9" max="9" width="12.421875" style="0" bestFit="1" customWidth="1"/>
    <col min="11" max="11" width="3.28125" style="0" bestFit="1" customWidth="1"/>
    <col min="13" max="13" width="8.140625" style="0" bestFit="1" customWidth="1"/>
    <col min="14" max="14" width="2.00390625" style="0" bestFit="1" customWidth="1"/>
    <col min="16" max="16" width="8.140625" style="0" bestFit="1" customWidth="1"/>
  </cols>
  <sheetData>
    <row r="2" spans="2:7" ht="15" customHeight="1">
      <c r="B2" s="81" t="s">
        <v>33</v>
      </c>
      <c r="C2" s="81"/>
      <c r="D2" s="81"/>
      <c r="E2" s="81"/>
      <c r="F2" s="81"/>
      <c r="G2" s="81"/>
    </row>
    <row r="3" spans="2:7" ht="15" customHeight="1">
      <c r="B3" s="81"/>
      <c r="C3" s="81"/>
      <c r="D3" s="81"/>
      <c r="E3" s="81"/>
      <c r="F3" s="81"/>
      <c r="G3" s="81"/>
    </row>
    <row r="4" spans="2:7" ht="15" customHeight="1">
      <c r="B4" s="7"/>
      <c r="C4" s="7"/>
      <c r="D4" s="7"/>
      <c r="E4" s="7"/>
      <c r="F4" s="7"/>
      <c r="G4" s="7"/>
    </row>
    <row r="5" spans="1:9" ht="15.75">
      <c r="A5" s="34" t="s">
        <v>28</v>
      </c>
      <c r="B5" s="34" t="s">
        <v>4</v>
      </c>
      <c r="C5" s="34" t="s">
        <v>29</v>
      </c>
      <c r="D5" s="34" t="s">
        <v>30</v>
      </c>
      <c r="E5" s="34"/>
      <c r="F5" s="34"/>
      <c r="G5" s="35" t="s">
        <v>29</v>
      </c>
      <c r="H5" s="37"/>
      <c r="I5" s="34" t="s">
        <v>31</v>
      </c>
    </row>
    <row r="6" spans="1:16" ht="15" customHeight="1">
      <c r="A6" s="39" t="s">
        <v>5</v>
      </c>
      <c r="B6" s="32" t="s">
        <v>4</v>
      </c>
      <c r="C6" s="11"/>
      <c r="D6" s="40" t="s">
        <v>26</v>
      </c>
      <c r="E6" s="82" t="s">
        <v>25</v>
      </c>
      <c r="F6" s="83" t="s">
        <v>4</v>
      </c>
      <c r="G6" s="85">
        <f>SUM(C7:C25)</f>
        <v>0</v>
      </c>
      <c r="H6" s="36"/>
      <c r="I6" s="84" t="s">
        <v>3</v>
      </c>
      <c r="K6" s="2"/>
      <c r="M6" s="5"/>
      <c r="N6" s="3"/>
      <c r="O6" s="6"/>
      <c r="P6" s="4"/>
    </row>
    <row r="7" spans="1:16" ht="15" customHeight="1">
      <c r="A7" s="38" t="s">
        <v>6</v>
      </c>
      <c r="B7" s="33" t="s">
        <v>4</v>
      </c>
      <c r="C7" s="12"/>
      <c r="D7" s="41" t="s">
        <v>26</v>
      </c>
      <c r="E7" s="82"/>
      <c r="F7" s="83"/>
      <c r="G7" s="85"/>
      <c r="H7" s="34" t="s">
        <v>38</v>
      </c>
      <c r="I7" s="84"/>
      <c r="K7" s="2"/>
      <c r="M7" s="4"/>
      <c r="N7" s="3"/>
      <c r="O7" s="6"/>
      <c r="P7" s="4"/>
    </row>
    <row r="8" spans="1:16" ht="15" customHeight="1">
      <c r="A8" s="39" t="s">
        <v>7</v>
      </c>
      <c r="B8" s="32" t="s">
        <v>4</v>
      </c>
      <c r="C8" s="12"/>
      <c r="D8" s="40" t="s">
        <v>26</v>
      </c>
      <c r="E8" s="86" t="s">
        <v>34</v>
      </c>
      <c r="F8" s="86" t="s">
        <v>4</v>
      </c>
      <c r="G8" s="76"/>
      <c r="H8" s="79" t="e">
        <f>IF(G8=R1,(G10/G6),(G8))</f>
        <v>#DIV/0!</v>
      </c>
      <c r="I8" s="87" t="s">
        <v>2</v>
      </c>
      <c r="K8" s="2"/>
      <c r="M8" s="4"/>
      <c r="N8" s="3"/>
      <c r="O8" s="6"/>
      <c r="P8" s="4"/>
    </row>
    <row r="9" spans="1:9" ht="15" customHeight="1">
      <c r="A9" s="38" t="s">
        <v>8</v>
      </c>
      <c r="B9" s="33" t="s">
        <v>4</v>
      </c>
      <c r="C9" s="12"/>
      <c r="D9" s="41" t="s">
        <v>26</v>
      </c>
      <c r="E9" s="86"/>
      <c r="F9" s="86"/>
      <c r="G9" s="76"/>
      <c r="H9" s="80"/>
      <c r="I9" s="87"/>
    </row>
    <row r="10" spans="1:9" ht="15">
      <c r="A10" s="39" t="s">
        <v>9</v>
      </c>
      <c r="B10" s="32" t="s">
        <v>4</v>
      </c>
      <c r="C10" s="12"/>
      <c r="D10" s="40" t="s">
        <v>26</v>
      </c>
      <c r="E10" s="83" t="s">
        <v>35</v>
      </c>
      <c r="F10" s="83" t="s">
        <v>4</v>
      </c>
      <c r="G10" s="76"/>
      <c r="H10" s="79">
        <f>IF(G10=R2,(G7*G8),(G10))</f>
        <v>0</v>
      </c>
      <c r="I10" s="84" t="s">
        <v>1</v>
      </c>
    </row>
    <row r="11" spans="1:9" ht="15">
      <c r="A11" s="38" t="s">
        <v>10</v>
      </c>
      <c r="B11" s="33" t="s">
        <v>4</v>
      </c>
      <c r="C11" s="12"/>
      <c r="D11" s="41" t="s">
        <v>26</v>
      </c>
      <c r="E11" s="83"/>
      <c r="F11" s="83"/>
      <c r="G11" s="76"/>
      <c r="H11" s="80"/>
      <c r="I11" s="84"/>
    </row>
    <row r="12" spans="1:4" ht="15">
      <c r="A12" s="39" t="s">
        <v>11</v>
      </c>
      <c r="B12" s="32" t="s">
        <v>4</v>
      </c>
      <c r="C12" s="12"/>
      <c r="D12" s="40" t="s">
        <v>26</v>
      </c>
    </row>
    <row r="13" spans="1:4" ht="15">
      <c r="A13" s="38" t="s">
        <v>12</v>
      </c>
      <c r="B13" s="33" t="s">
        <v>4</v>
      </c>
      <c r="C13" s="12"/>
      <c r="D13" s="41" t="s">
        <v>26</v>
      </c>
    </row>
    <row r="14" spans="1:4" ht="15">
      <c r="A14" s="39" t="s">
        <v>13</v>
      </c>
      <c r="B14" s="32" t="s">
        <v>4</v>
      </c>
      <c r="C14" s="12"/>
      <c r="D14" s="40" t="s">
        <v>26</v>
      </c>
    </row>
    <row r="15" spans="1:4" ht="15">
      <c r="A15" s="38" t="s">
        <v>14</v>
      </c>
      <c r="B15" s="33" t="s">
        <v>4</v>
      </c>
      <c r="C15" s="12"/>
      <c r="D15" s="41" t="s">
        <v>26</v>
      </c>
    </row>
    <row r="16" spans="1:4" ht="15">
      <c r="A16" s="39" t="s">
        <v>15</v>
      </c>
      <c r="B16" s="32" t="s">
        <v>4</v>
      </c>
      <c r="C16" s="12"/>
      <c r="D16" s="40" t="s">
        <v>26</v>
      </c>
    </row>
    <row r="17" spans="1:4" ht="15">
      <c r="A17" s="38" t="s">
        <v>16</v>
      </c>
      <c r="B17" s="33" t="s">
        <v>4</v>
      </c>
      <c r="C17" s="12"/>
      <c r="D17" s="41" t="s">
        <v>26</v>
      </c>
    </row>
    <row r="18" spans="1:4" ht="15">
      <c r="A18" s="39" t="s">
        <v>17</v>
      </c>
      <c r="B18" s="32" t="s">
        <v>4</v>
      </c>
      <c r="C18" s="12"/>
      <c r="D18" s="40" t="s">
        <v>26</v>
      </c>
    </row>
    <row r="19" spans="1:4" ht="15">
      <c r="A19" s="38" t="s">
        <v>18</v>
      </c>
      <c r="B19" s="33" t="s">
        <v>4</v>
      </c>
      <c r="C19" s="12"/>
      <c r="D19" s="41" t="s">
        <v>26</v>
      </c>
    </row>
    <row r="20" spans="1:4" ht="15">
      <c r="A20" s="39" t="s">
        <v>19</v>
      </c>
      <c r="B20" s="32" t="s">
        <v>4</v>
      </c>
      <c r="C20" s="12"/>
      <c r="D20" s="40" t="s">
        <v>26</v>
      </c>
    </row>
    <row r="21" spans="1:4" ht="15">
      <c r="A21" s="38" t="s">
        <v>20</v>
      </c>
      <c r="B21" s="33" t="s">
        <v>4</v>
      </c>
      <c r="C21" s="12"/>
      <c r="D21" s="41" t="s">
        <v>26</v>
      </c>
    </row>
    <row r="22" spans="1:4" ht="15">
      <c r="A22" s="39" t="s">
        <v>21</v>
      </c>
      <c r="B22" s="32" t="s">
        <v>4</v>
      </c>
      <c r="C22" s="12"/>
      <c r="D22" s="40" t="s">
        <v>26</v>
      </c>
    </row>
    <row r="23" spans="1:4" ht="15">
      <c r="A23" s="38" t="s">
        <v>22</v>
      </c>
      <c r="B23" s="33" t="s">
        <v>4</v>
      </c>
      <c r="C23" s="12"/>
      <c r="D23" s="41" t="s">
        <v>26</v>
      </c>
    </row>
    <row r="24" spans="1:4" ht="15">
      <c r="A24" s="39" t="s">
        <v>23</v>
      </c>
      <c r="B24" s="32" t="s">
        <v>4</v>
      </c>
      <c r="C24" s="12"/>
      <c r="D24" s="40" t="s">
        <v>26</v>
      </c>
    </row>
    <row r="25" spans="1:4" ht="15">
      <c r="A25" s="38" t="s">
        <v>24</v>
      </c>
      <c r="B25" s="33" t="s">
        <v>4</v>
      </c>
      <c r="C25" s="12"/>
      <c r="D25" s="41" t="s">
        <v>26</v>
      </c>
    </row>
    <row r="29" spans="5:9" ht="15" customHeight="1">
      <c r="E29" s="8"/>
      <c r="F29" s="8"/>
      <c r="G29" s="9"/>
      <c r="H29" s="10"/>
      <c r="I29" s="10"/>
    </row>
    <row r="30" spans="5:9" ht="15" customHeight="1">
      <c r="E30" s="8"/>
      <c r="F30" s="8"/>
      <c r="G30" s="9"/>
      <c r="H30" s="10"/>
      <c r="I30" s="10"/>
    </row>
  </sheetData>
  <sheetProtection sheet="1" objects="1" scenarios="1" selectLockedCells="1"/>
  <mergeCells count="15">
    <mergeCell ref="H10:H11"/>
    <mergeCell ref="I10:I11"/>
    <mergeCell ref="G10:G11"/>
    <mergeCell ref="F10:F11"/>
    <mergeCell ref="E10:E11"/>
    <mergeCell ref="H8:H9"/>
    <mergeCell ref="B2:G3"/>
    <mergeCell ref="E6:E7"/>
    <mergeCell ref="F6:F7"/>
    <mergeCell ref="I6:I7"/>
    <mergeCell ref="G6:G7"/>
    <mergeCell ref="E8:E9"/>
    <mergeCell ref="F8:F9"/>
    <mergeCell ref="G8:G9"/>
    <mergeCell ref="I8:I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Kaltenbrunner</dc:creator>
  <cp:keywords/>
  <dc:description/>
  <cp:lastModifiedBy>Thomas Kaltenbrunner</cp:lastModifiedBy>
  <dcterms:created xsi:type="dcterms:W3CDTF">2011-11-25T14:25:15Z</dcterms:created>
  <dcterms:modified xsi:type="dcterms:W3CDTF">2012-02-14T13:45:57Z</dcterms:modified>
  <cp:category/>
  <cp:version/>
  <cp:contentType/>
  <cp:contentStatus/>
</cp:coreProperties>
</file>