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630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<sst xmlns="http://schemas.openxmlformats.org/spreadsheetml/2006/main" count="123" uniqueCount="72">
  <si>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Abbildung</t>
  </si>
  <si>
    <t>Farbe</t>
  </si>
  <si>
    <t>Sortierkasten "IC-Digital-Praktikum" Größe: 40X190X260</t>
  </si>
  <si>
    <t>grau</t>
  </si>
  <si>
    <t>Kugellampe 6V mit Schraubfassung E5,5 für Leuchtstein 31313 (Ersatz 41261001)</t>
  </si>
  <si>
    <t>Glas</t>
  </si>
  <si>
    <t>Linsenlampe 6V mit Schraubfassung E5,5 für Leuchtstein 31313</t>
  </si>
  <si>
    <t>Leuchtkappe, Größe: 10X15X15</t>
  </si>
  <si>
    <t>rot</t>
  </si>
  <si>
    <t>gelb</t>
  </si>
  <si>
    <t>blau</t>
  </si>
  <si>
    <t>weiß</t>
  </si>
  <si>
    <t>Leuchtkappe mit ø8 mm Loch für 31315 und 37875, Größe: 10X15X15</t>
  </si>
  <si>
    <t>Flachstecker, montiert (Ersatz 35116, 38213 + 38214)</t>
  </si>
  <si>
    <t>grün</t>
  </si>
  <si>
    <t>Flachstecker, montiert (Ersatz 35117, 38213 + 38214)</t>
  </si>
  <si>
    <t>hell- &amp; dunkelrot</t>
  </si>
  <si>
    <t>Klemmkontakt, Buchse °2,5</t>
  </si>
  <si>
    <t>Metall</t>
  </si>
  <si>
    <t>Störlichtkappe mit ø4,0 mm Loch, Größe: 10X15X15</t>
  </si>
  <si>
    <t>schwarz</t>
  </si>
  <si>
    <t>Fotowiderstand LDR 03 auf Leuchtstein 38217</t>
  </si>
  <si>
    <t>Elektronik-teil</t>
  </si>
  <si>
    <t>Flachsteckerhülse</t>
  </si>
  <si>
    <t>Leuchstein 7,5x15x15 mit Kugellampe, Schraubfassung E5,5</t>
  </si>
  <si>
    <t>Glas / grau</t>
  </si>
  <si>
    <t>Leuchstein 7,5x15x15 mit Linsenlampe, Schraubfassung E5,5</t>
  </si>
  <si>
    <t>Störlichtkappe mit ø2,5 mm Loch, Größe: 10X15X15</t>
  </si>
  <si>
    <t>Störlichtkappe mit ø6,0 mm Loch, Größe: 10X15X15</t>
  </si>
  <si>
    <t>Minitaster, Größe: 7,5x15x30</t>
  </si>
  <si>
    <t>Kugelstecklampe</t>
  </si>
  <si>
    <t>Linsenstecklampe</t>
  </si>
  <si>
    <t>Steckerstift ø2,5 für alle Flachstecker</t>
  </si>
  <si>
    <t>Linsensenkschraube M2,3 DIN 964 für Steckerstift 38213</t>
  </si>
  <si>
    <t>Leuchtstein, Größe: 7,5x15x15</t>
  </si>
  <si>
    <t>IC-NAND 7400 für 38616</t>
  </si>
  <si>
    <t>IC-NOR 7402 für 38616</t>
  </si>
  <si>
    <t>IC-AND 7408 für 38616</t>
  </si>
  <si>
    <t>IC-Monoflop 74121 für 38616</t>
  </si>
  <si>
    <t>Deckschild für IC-NAND 7400 FT-Nr. 38491</t>
  </si>
  <si>
    <t>weiß / bedruckt</t>
  </si>
  <si>
    <t>Deckschild für IC-NOR 7402 FT-Nr. 38492</t>
  </si>
  <si>
    <t>Deckschild für IC-AND 7408 FT-Nr. 38493</t>
  </si>
  <si>
    <t>Deckschild für IC-Monoflop 74121 FT-Nr. 38494</t>
  </si>
  <si>
    <t>Widerstand 39 kOhm ¼W mit 2 Steckhülsen</t>
  </si>
  <si>
    <t>Elyt.-Kondensator 470µf 16V mit 2 Steckhülsen</t>
  </si>
  <si>
    <t>Flachkonden-sator 100 nF mit 2 Steckhülsen</t>
  </si>
  <si>
    <t>Litze 400 einadrig</t>
  </si>
  <si>
    <t>braun</t>
  </si>
  <si>
    <t>Litze 200 einadrig</t>
  </si>
  <si>
    <t xml:space="preserve">blau </t>
  </si>
  <si>
    <t>Fotowiderstand T9011 1-3 Ohm auf Leuchtstein 38217</t>
  </si>
  <si>
    <t>IC-Baustein 14, Größe: 15x45x75</t>
  </si>
  <si>
    <t>braun / transparent</t>
  </si>
  <si>
    <t>Schaltstufe, Größe: 15x45x75</t>
  </si>
  <si>
    <t>IC-Kabel 60 einadrig mit 2 Steckhülsen</t>
  </si>
  <si>
    <t>IC-Kabel 100 einadrig mit 2 Steckhülsen</t>
  </si>
  <si>
    <t>IC-Kabel 300 einadrig mit 1 Steckhülse</t>
  </si>
  <si>
    <t>IC-Kabel 400 einadrig mit 1 Steckhülse</t>
  </si>
  <si>
    <t>Flachkondensator 47 nF mit 2 Steckhülsen</t>
  </si>
  <si>
    <t>Crimp-Steckhülse</t>
  </si>
  <si>
    <t>Flachsteckerbeutel</t>
  </si>
  <si>
    <t>mehrfarbig</t>
  </si>
  <si>
    <t>Anleitung IC-Digital-Praktikum (30630)</t>
  </si>
  <si>
    <t>Heft / Buch</t>
  </si>
  <si>
    <t>FT-Artikel-Nr.</t>
  </si>
  <si>
    <t>Bezeichnug</t>
  </si>
  <si>
    <t>Stückpreis in €</t>
  </si>
  <si>
    <t>30630 IC-Digital-Praktikum</t>
  </si>
  <si>
    <t>Zwischensumme in €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</si>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</sst>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73" fontId="4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174" fontId="6" fillId="0" borderId="2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 vertical="center" textRotation="90" wrapText="1"/>
    </xf>
    <xf numFmtId="1" fontId="5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762000</xdr:colOff>
      <xdr:row>1</xdr:row>
      <xdr:rowOff>485775</xdr:rowOff>
    </xdr:to>
    <xdr:pic>
      <xdr:nvPicPr>
        <xdr:cNvPr id="1" name="30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7620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1028700</xdr:colOff>
      <xdr:row>2</xdr:row>
      <xdr:rowOff>485775</xdr:rowOff>
    </xdr:to>
    <xdr:pic>
      <xdr:nvPicPr>
        <xdr:cNvPr id="2" name="31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79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1028700</xdr:colOff>
      <xdr:row>3</xdr:row>
      <xdr:rowOff>495300</xdr:rowOff>
    </xdr:to>
    <xdr:pic>
      <xdr:nvPicPr>
        <xdr:cNvPr id="3" name="31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27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19050</xdr:rowOff>
    </xdr:from>
    <xdr:to>
      <xdr:col>0</xdr:col>
      <xdr:colOff>723900</xdr:colOff>
      <xdr:row>4</xdr:row>
      <xdr:rowOff>504825</xdr:rowOff>
    </xdr:to>
    <xdr:pic>
      <xdr:nvPicPr>
        <xdr:cNvPr id="4" name="313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3257550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5</xdr:row>
      <xdr:rowOff>19050</xdr:rowOff>
    </xdr:from>
    <xdr:to>
      <xdr:col>0</xdr:col>
      <xdr:colOff>723900</xdr:colOff>
      <xdr:row>5</xdr:row>
      <xdr:rowOff>485775</xdr:rowOff>
    </xdr:to>
    <xdr:pic>
      <xdr:nvPicPr>
        <xdr:cNvPr id="5" name="31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762375"/>
          <a:ext cx="5429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6</xdr:row>
      <xdr:rowOff>19050</xdr:rowOff>
    </xdr:from>
    <xdr:to>
      <xdr:col>0</xdr:col>
      <xdr:colOff>704850</xdr:colOff>
      <xdr:row>6</xdr:row>
      <xdr:rowOff>504825</xdr:rowOff>
    </xdr:to>
    <xdr:pic>
      <xdr:nvPicPr>
        <xdr:cNvPr id="6" name="313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4267200"/>
          <a:ext cx="5619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7</xdr:row>
      <xdr:rowOff>9525</xdr:rowOff>
    </xdr:from>
    <xdr:to>
      <xdr:col>0</xdr:col>
      <xdr:colOff>704850</xdr:colOff>
      <xdr:row>7</xdr:row>
      <xdr:rowOff>485775</xdr:rowOff>
    </xdr:to>
    <xdr:pic>
      <xdr:nvPicPr>
        <xdr:cNvPr id="7" name="313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4762500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8</xdr:row>
      <xdr:rowOff>19050</xdr:rowOff>
    </xdr:from>
    <xdr:to>
      <xdr:col>0</xdr:col>
      <xdr:colOff>695325</xdr:colOff>
      <xdr:row>8</xdr:row>
      <xdr:rowOff>466725</xdr:rowOff>
    </xdr:to>
    <xdr:pic>
      <xdr:nvPicPr>
        <xdr:cNvPr id="8" name="313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5276850"/>
          <a:ext cx="514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971550</xdr:colOff>
      <xdr:row>9</xdr:row>
      <xdr:rowOff>457200</xdr:rowOff>
    </xdr:to>
    <xdr:pic>
      <xdr:nvPicPr>
        <xdr:cNvPr id="9" name="313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721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962025</xdr:colOff>
      <xdr:row>10</xdr:row>
      <xdr:rowOff>457200</xdr:rowOff>
    </xdr:to>
    <xdr:pic>
      <xdr:nvPicPr>
        <xdr:cNvPr id="10" name="31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29602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1028700</xdr:colOff>
      <xdr:row>11</xdr:row>
      <xdr:rowOff>466725</xdr:rowOff>
    </xdr:to>
    <xdr:pic>
      <xdr:nvPicPr>
        <xdr:cNvPr id="11" name="313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7818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95250</xdr:rowOff>
    </xdr:from>
    <xdr:to>
      <xdr:col>0</xdr:col>
      <xdr:colOff>1028700</xdr:colOff>
      <xdr:row>12</xdr:row>
      <xdr:rowOff>485775</xdr:rowOff>
    </xdr:to>
    <xdr:pic>
      <xdr:nvPicPr>
        <xdr:cNvPr id="12" name="313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372350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19050</xdr:rowOff>
    </xdr:from>
    <xdr:to>
      <xdr:col>0</xdr:col>
      <xdr:colOff>876300</xdr:colOff>
      <xdr:row>13</xdr:row>
      <xdr:rowOff>476250</xdr:rowOff>
    </xdr:to>
    <xdr:pic>
      <xdr:nvPicPr>
        <xdr:cNvPr id="13" name="326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7800975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28575</xdr:rowOff>
    </xdr:from>
    <xdr:to>
      <xdr:col>0</xdr:col>
      <xdr:colOff>904875</xdr:colOff>
      <xdr:row>14</xdr:row>
      <xdr:rowOff>447675</xdr:rowOff>
    </xdr:to>
    <xdr:pic>
      <xdr:nvPicPr>
        <xdr:cNvPr id="14" name="35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83153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19050</xdr:rowOff>
    </xdr:from>
    <xdr:to>
      <xdr:col>0</xdr:col>
      <xdr:colOff>885825</xdr:colOff>
      <xdr:row>15</xdr:row>
      <xdr:rowOff>447675</xdr:rowOff>
    </xdr:to>
    <xdr:pic>
      <xdr:nvPicPr>
        <xdr:cNvPr id="15" name="35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8810625"/>
          <a:ext cx="6858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1000125</xdr:colOff>
      <xdr:row>16</xdr:row>
      <xdr:rowOff>457200</xdr:rowOff>
    </xdr:to>
    <xdr:pic>
      <xdr:nvPicPr>
        <xdr:cNvPr id="16" name="358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315450"/>
          <a:ext cx="1000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1028700</xdr:colOff>
      <xdr:row>17</xdr:row>
      <xdr:rowOff>504825</xdr:rowOff>
    </xdr:to>
    <xdr:pic>
      <xdr:nvPicPr>
        <xdr:cNvPr id="17" name="358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8202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1028700</xdr:colOff>
      <xdr:row>18</xdr:row>
      <xdr:rowOff>428625</xdr:rowOff>
    </xdr:to>
    <xdr:pic>
      <xdr:nvPicPr>
        <xdr:cNvPr id="18" name="365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334625"/>
          <a:ext cx="1028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1028700</xdr:colOff>
      <xdr:row>19</xdr:row>
      <xdr:rowOff>428625</xdr:rowOff>
    </xdr:to>
    <xdr:pic>
      <xdr:nvPicPr>
        <xdr:cNvPr id="19" name="365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48975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20</xdr:row>
      <xdr:rowOff>19050</xdr:rowOff>
    </xdr:from>
    <xdr:to>
      <xdr:col>0</xdr:col>
      <xdr:colOff>781050</xdr:colOff>
      <xdr:row>20</xdr:row>
      <xdr:rowOff>504825</xdr:rowOff>
    </xdr:to>
    <xdr:pic>
      <xdr:nvPicPr>
        <xdr:cNvPr id="20" name="377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0" y="11334750"/>
          <a:ext cx="590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971550</xdr:colOff>
      <xdr:row>21</xdr:row>
      <xdr:rowOff>447675</xdr:rowOff>
    </xdr:to>
    <xdr:pic>
      <xdr:nvPicPr>
        <xdr:cNvPr id="21" name="378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1839575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38100</xdr:rowOff>
    </xdr:from>
    <xdr:to>
      <xdr:col>0</xdr:col>
      <xdr:colOff>933450</xdr:colOff>
      <xdr:row>22</xdr:row>
      <xdr:rowOff>476250</xdr:rowOff>
    </xdr:to>
    <xdr:pic>
      <xdr:nvPicPr>
        <xdr:cNvPr id="22" name="378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2363450"/>
          <a:ext cx="885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23</xdr:row>
      <xdr:rowOff>19050</xdr:rowOff>
    </xdr:from>
    <xdr:to>
      <xdr:col>0</xdr:col>
      <xdr:colOff>819150</xdr:colOff>
      <xdr:row>23</xdr:row>
      <xdr:rowOff>447675</xdr:rowOff>
    </xdr:to>
    <xdr:pic>
      <xdr:nvPicPr>
        <xdr:cNvPr id="23" name="382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2400" y="1284922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24</xdr:row>
      <xdr:rowOff>19050</xdr:rowOff>
    </xdr:from>
    <xdr:to>
      <xdr:col>0</xdr:col>
      <xdr:colOff>666750</xdr:colOff>
      <xdr:row>24</xdr:row>
      <xdr:rowOff>485775</xdr:rowOff>
    </xdr:to>
    <xdr:pic>
      <xdr:nvPicPr>
        <xdr:cNvPr id="24" name="382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13354050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25</xdr:row>
      <xdr:rowOff>19050</xdr:rowOff>
    </xdr:from>
    <xdr:to>
      <xdr:col>0</xdr:col>
      <xdr:colOff>742950</xdr:colOff>
      <xdr:row>25</xdr:row>
      <xdr:rowOff>457200</xdr:rowOff>
    </xdr:to>
    <xdr:pic>
      <xdr:nvPicPr>
        <xdr:cNvPr id="25" name="382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13858875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857250</xdr:colOff>
      <xdr:row>26</xdr:row>
      <xdr:rowOff>476250</xdr:rowOff>
    </xdr:to>
    <xdr:pic>
      <xdr:nvPicPr>
        <xdr:cNvPr id="26" name="3849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14392275"/>
          <a:ext cx="7524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19050</xdr:rowOff>
    </xdr:from>
    <xdr:to>
      <xdr:col>0</xdr:col>
      <xdr:colOff>847725</xdr:colOff>
      <xdr:row>27</xdr:row>
      <xdr:rowOff>447675</xdr:rowOff>
    </xdr:to>
    <xdr:pic>
      <xdr:nvPicPr>
        <xdr:cNvPr id="27" name="3849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4868525"/>
          <a:ext cx="7334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28575</xdr:rowOff>
    </xdr:from>
    <xdr:to>
      <xdr:col>0</xdr:col>
      <xdr:colOff>876300</xdr:colOff>
      <xdr:row>28</xdr:row>
      <xdr:rowOff>457200</xdr:rowOff>
    </xdr:to>
    <xdr:pic>
      <xdr:nvPicPr>
        <xdr:cNvPr id="28" name="384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15382875"/>
          <a:ext cx="7524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0</xdr:col>
      <xdr:colOff>847725</xdr:colOff>
      <xdr:row>29</xdr:row>
      <xdr:rowOff>438150</xdr:rowOff>
    </xdr:to>
    <xdr:pic>
      <xdr:nvPicPr>
        <xdr:cNvPr id="29" name="3849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5887700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19050</xdr:rowOff>
    </xdr:from>
    <xdr:to>
      <xdr:col>0</xdr:col>
      <xdr:colOff>933450</xdr:colOff>
      <xdr:row>30</xdr:row>
      <xdr:rowOff>485775</xdr:rowOff>
    </xdr:to>
    <xdr:pic>
      <xdr:nvPicPr>
        <xdr:cNvPr id="30" name="3849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16383000"/>
          <a:ext cx="8667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9525</xdr:rowOff>
    </xdr:from>
    <xdr:to>
      <xdr:col>0</xdr:col>
      <xdr:colOff>962025</xdr:colOff>
      <xdr:row>31</xdr:row>
      <xdr:rowOff>466725</xdr:rowOff>
    </xdr:to>
    <xdr:pic>
      <xdr:nvPicPr>
        <xdr:cNvPr id="31" name="384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6878300"/>
          <a:ext cx="914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19050</xdr:rowOff>
    </xdr:from>
    <xdr:to>
      <xdr:col>0</xdr:col>
      <xdr:colOff>942975</xdr:colOff>
      <xdr:row>32</xdr:row>
      <xdr:rowOff>495300</xdr:rowOff>
    </xdr:to>
    <xdr:pic>
      <xdr:nvPicPr>
        <xdr:cNvPr id="32" name="384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7392650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1028700</xdr:colOff>
      <xdr:row>33</xdr:row>
      <xdr:rowOff>495300</xdr:rowOff>
    </xdr:to>
    <xdr:pic>
      <xdr:nvPicPr>
        <xdr:cNvPr id="33" name="3849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8879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1028700</xdr:colOff>
      <xdr:row>34</xdr:row>
      <xdr:rowOff>438150</xdr:rowOff>
    </xdr:to>
    <xdr:pic>
      <xdr:nvPicPr>
        <xdr:cNvPr id="34" name="3849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8402300"/>
          <a:ext cx="1028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1028700</xdr:colOff>
      <xdr:row>35</xdr:row>
      <xdr:rowOff>476250</xdr:rowOff>
    </xdr:to>
    <xdr:pic>
      <xdr:nvPicPr>
        <xdr:cNvPr id="35" name="385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8926175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1028700</xdr:colOff>
      <xdr:row>36</xdr:row>
      <xdr:rowOff>447675</xdr:rowOff>
    </xdr:to>
    <xdr:pic>
      <xdr:nvPicPr>
        <xdr:cNvPr id="36" name="3850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9411950"/>
          <a:ext cx="10287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1028700</xdr:colOff>
      <xdr:row>37</xdr:row>
      <xdr:rowOff>504825</xdr:rowOff>
    </xdr:to>
    <xdr:pic>
      <xdr:nvPicPr>
        <xdr:cNvPr id="37" name="38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99167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38100</xdr:rowOff>
    </xdr:from>
    <xdr:to>
      <xdr:col>0</xdr:col>
      <xdr:colOff>1028700</xdr:colOff>
      <xdr:row>38</xdr:row>
      <xdr:rowOff>390525</xdr:rowOff>
    </xdr:to>
    <xdr:pic>
      <xdr:nvPicPr>
        <xdr:cNvPr id="38" name="38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440650"/>
          <a:ext cx="1028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0</xdr:col>
      <xdr:colOff>1028700</xdr:colOff>
      <xdr:row>40</xdr:row>
      <xdr:rowOff>495300</xdr:rowOff>
    </xdr:to>
    <xdr:pic>
      <xdr:nvPicPr>
        <xdr:cNvPr id="39" name="386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312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1028700</xdr:colOff>
      <xdr:row>41</xdr:row>
      <xdr:rowOff>495300</xdr:rowOff>
    </xdr:to>
    <xdr:pic>
      <xdr:nvPicPr>
        <xdr:cNvPr id="40" name="3861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19837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0</xdr:col>
      <xdr:colOff>1028700</xdr:colOff>
      <xdr:row>42</xdr:row>
      <xdr:rowOff>504825</xdr:rowOff>
    </xdr:to>
    <xdr:pic>
      <xdr:nvPicPr>
        <xdr:cNvPr id="41" name="3864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25266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485775</xdr:rowOff>
    </xdr:to>
    <xdr:pic>
      <xdr:nvPicPr>
        <xdr:cNvPr id="42" name="3864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0314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1028700</xdr:colOff>
      <xdr:row>44</xdr:row>
      <xdr:rowOff>457200</xdr:rowOff>
    </xdr:to>
    <xdr:pic>
      <xdr:nvPicPr>
        <xdr:cNvPr id="43" name="3865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352675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1028700</xdr:colOff>
      <xdr:row>45</xdr:row>
      <xdr:rowOff>485775</xdr:rowOff>
    </xdr:to>
    <xdr:pic>
      <xdr:nvPicPr>
        <xdr:cNvPr id="44" name="3865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40411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1028700</xdr:colOff>
      <xdr:row>46</xdr:row>
      <xdr:rowOff>495300</xdr:rowOff>
    </xdr:to>
    <xdr:pic>
      <xdr:nvPicPr>
        <xdr:cNvPr id="45" name="3865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45459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19050</xdr:rowOff>
    </xdr:from>
    <xdr:to>
      <xdr:col>0</xdr:col>
      <xdr:colOff>1028700</xdr:colOff>
      <xdr:row>47</xdr:row>
      <xdr:rowOff>485775</xdr:rowOff>
    </xdr:to>
    <xdr:pic>
      <xdr:nvPicPr>
        <xdr:cNvPr id="46" name="3865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50507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0</xdr:col>
      <xdr:colOff>1028700</xdr:colOff>
      <xdr:row>48</xdr:row>
      <xdr:rowOff>504825</xdr:rowOff>
    </xdr:to>
    <xdr:pic>
      <xdr:nvPicPr>
        <xdr:cNvPr id="47" name="3865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55555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0</xdr:col>
      <xdr:colOff>1028700</xdr:colOff>
      <xdr:row>49</xdr:row>
      <xdr:rowOff>466725</xdr:rowOff>
    </xdr:to>
    <xdr:pic>
      <xdr:nvPicPr>
        <xdr:cNvPr id="48" name="3865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60604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1028700</xdr:colOff>
      <xdr:row>50</xdr:row>
      <xdr:rowOff>476250</xdr:rowOff>
    </xdr:to>
    <xdr:pic>
      <xdr:nvPicPr>
        <xdr:cNvPr id="49" name="386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65652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0</xdr:col>
      <xdr:colOff>1028700</xdr:colOff>
      <xdr:row>51</xdr:row>
      <xdr:rowOff>438150</xdr:rowOff>
    </xdr:to>
    <xdr:pic>
      <xdr:nvPicPr>
        <xdr:cNvPr id="50" name="386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7089100"/>
          <a:ext cx="1028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19050</xdr:rowOff>
    </xdr:from>
    <xdr:to>
      <xdr:col>0</xdr:col>
      <xdr:colOff>1028700</xdr:colOff>
      <xdr:row>52</xdr:row>
      <xdr:rowOff>457200</xdr:rowOff>
    </xdr:to>
    <xdr:pic>
      <xdr:nvPicPr>
        <xdr:cNvPr id="51" name="386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7574875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1028700</xdr:colOff>
      <xdr:row>53</xdr:row>
      <xdr:rowOff>504825</xdr:rowOff>
    </xdr:to>
    <xdr:pic>
      <xdr:nvPicPr>
        <xdr:cNvPr id="52" name="3865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807017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66675</xdr:rowOff>
    </xdr:from>
    <xdr:to>
      <xdr:col>0</xdr:col>
      <xdr:colOff>1028700</xdr:colOff>
      <xdr:row>54</xdr:row>
      <xdr:rowOff>314325</xdr:rowOff>
    </xdr:to>
    <xdr:pic>
      <xdr:nvPicPr>
        <xdr:cNvPr id="53" name="388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8632150"/>
          <a:ext cx="10287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85725</xdr:rowOff>
    </xdr:from>
    <xdr:to>
      <xdr:col>0</xdr:col>
      <xdr:colOff>1028700</xdr:colOff>
      <xdr:row>55</xdr:row>
      <xdr:rowOff>390525</xdr:rowOff>
    </xdr:to>
    <xdr:pic>
      <xdr:nvPicPr>
        <xdr:cNvPr id="54" name="388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9156025"/>
          <a:ext cx="10287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19050</xdr:rowOff>
    </xdr:from>
    <xdr:to>
      <xdr:col>0</xdr:col>
      <xdr:colOff>914400</xdr:colOff>
      <xdr:row>56</xdr:row>
      <xdr:rowOff>504825</xdr:rowOff>
    </xdr:to>
    <xdr:pic>
      <xdr:nvPicPr>
        <xdr:cNvPr id="55" name="3900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050" y="29594175"/>
          <a:ext cx="8953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19050</xdr:rowOff>
    </xdr:from>
    <xdr:to>
      <xdr:col>0</xdr:col>
      <xdr:colOff>1028700</xdr:colOff>
      <xdr:row>57</xdr:row>
      <xdr:rowOff>504825</xdr:rowOff>
    </xdr:to>
    <xdr:pic>
      <xdr:nvPicPr>
        <xdr:cNvPr id="56" name="3963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00990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19050</xdr:rowOff>
    </xdr:from>
    <xdr:to>
      <xdr:col>0</xdr:col>
      <xdr:colOff>876300</xdr:colOff>
      <xdr:row>39</xdr:row>
      <xdr:rowOff>476250</xdr:rowOff>
    </xdr:to>
    <xdr:pic>
      <xdr:nvPicPr>
        <xdr:cNvPr id="57" name="386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0926425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7">
      <selection activeCell="C8" sqref="C8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6.7109375" style="3" customWidth="1"/>
    <col min="4" max="4" width="8.7109375" style="3" customWidth="1"/>
    <col min="5" max="5" width="10.7109375" style="3" customWidth="1"/>
    <col min="6" max="6" width="3.140625" style="4" customWidth="1"/>
    <col min="7" max="7" width="3.28125" style="0" customWidth="1"/>
    <col min="8" max="8" width="9.7109375" style="0" bestFit="1" customWidth="1"/>
  </cols>
  <sheetData>
    <row r="1" spans="1:7" ht="135.75" customHeight="1" thickBot="1" thickTop="1">
      <c r="A1" s="5" t="s">
        <v>0</v>
      </c>
      <c r="B1" s="5" t="s">
        <v>65</v>
      </c>
      <c r="C1" s="5" t="s">
        <v>66</v>
      </c>
      <c r="D1" s="5" t="s">
        <v>1</v>
      </c>
      <c r="E1" s="6" t="s">
        <v>67</v>
      </c>
      <c r="F1" s="7" t="s">
        <v>68</v>
      </c>
      <c r="G1" s="7" t="s">
        <v>69</v>
      </c>
    </row>
    <row r="2" spans="1:7" ht="39.75" customHeight="1" thickBot="1" thickTop="1">
      <c r="A2" s="1"/>
      <c r="B2" s="1">
        <v>30630</v>
      </c>
      <c r="C2" s="13" t="s">
        <v>2</v>
      </c>
      <c r="D2" s="1" t="s">
        <v>3</v>
      </c>
      <c r="E2" s="14">
        <v>6.75</v>
      </c>
      <c r="F2" s="2">
        <v>1</v>
      </c>
      <c r="G2" s="8">
        <f aca="true" t="shared" si="0" ref="G2:G58">SUMPRODUCT(E2,F2)</f>
        <v>6.75</v>
      </c>
    </row>
    <row r="3" spans="1:7" ht="39.75" customHeight="1" thickBot="1" thickTop="1">
      <c r="A3" s="1"/>
      <c r="B3" s="1">
        <v>31314</v>
      </c>
      <c r="C3" s="13" t="s">
        <v>4</v>
      </c>
      <c r="D3" s="1" t="s">
        <v>5</v>
      </c>
      <c r="E3" s="14">
        <v>0.89</v>
      </c>
      <c r="F3" s="2">
        <v>2</v>
      </c>
      <c r="G3" s="8">
        <f t="shared" si="0"/>
        <v>1.78</v>
      </c>
    </row>
    <row r="4" spans="1:7" ht="39.75" customHeight="1" thickBot="1" thickTop="1">
      <c r="A4" s="1"/>
      <c r="B4" s="1">
        <v>31315</v>
      </c>
      <c r="C4" s="13" t="s">
        <v>6</v>
      </c>
      <c r="D4" s="1" t="s">
        <v>5</v>
      </c>
      <c r="E4" s="14">
        <v>1.98</v>
      </c>
      <c r="F4" s="2">
        <v>1</v>
      </c>
      <c r="G4" s="8">
        <f t="shared" si="0"/>
        <v>1.98</v>
      </c>
    </row>
    <row r="5" spans="1:7" ht="39.75" customHeight="1" thickBot="1" thickTop="1">
      <c r="A5" s="1"/>
      <c r="B5" s="1">
        <v>31316</v>
      </c>
      <c r="C5" s="13" t="s">
        <v>7</v>
      </c>
      <c r="D5" s="1" t="s">
        <v>8</v>
      </c>
      <c r="E5" s="14">
        <v>0.15</v>
      </c>
      <c r="F5" s="2">
        <v>1</v>
      </c>
      <c r="G5" s="8">
        <f t="shared" si="0"/>
        <v>0.15</v>
      </c>
    </row>
    <row r="6" spans="1:7" ht="39.75" customHeight="1" thickBot="1" thickTop="1">
      <c r="A6" s="1"/>
      <c r="B6" s="1">
        <v>31317</v>
      </c>
      <c r="C6" s="13" t="s">
        <v>7</v>
      </c>
      <c r="D6" s="1" t="s">
        <v>9</v>
      </c>
      <c r="E6" s="14">
        <v>0.15</v>
      </c>
      <c r="F6" s="2">
        <v>1</v>
      </c>
      <c r="G6" s="8">
        <f t="shared" si="0"/>
        <v>0.15</v>
      </c>
    </row>
    <row r="7" spans="1:7" ht="39.75" customHeight="1" thickBot="1" thickTop="1">
      <c r="A7" s="1"/>
      <c r="B7" s="1">
        <v>31319</v>
      </c>
      <c r="C7" s="13" t="s">
        <v>7</v>
      </c>
      <c r="D7" s="1" t="s">
        <v>10</v>
      </c>
      <c r="E7" s="14">
        <v>0.15</v>
      </c>
      <c r="F7" s="2">
        <v>1</v>
      </c>
      <c r="G7" s="8">
        <f t="shared" si="0"/>
        <v>0.15</v>
      </c>
    </row>
    <row r="8" spans="1:7" ht="39.75" customHeight="1" thickBot="1" thickTop="1">
      <c r="A8" s="1"/>
      <c r="B8" s="1">
        <v>31320</v>
      </c>
      <c r="C8" s="13" t="s">
        <v>7</v>
      </c>
      <c r="D8" s="1" t="s">
        <v>11</v>
      </c>
      <c r="E8" s="14">
        <v>0.15</v>
      </c>
      <c r="F8" s="2">
        <v>1</v>
      </c>
      <c r="G8" s="8">
        <f t="shared" si="0"/>
        <v>0.15</v>
      </c>
    </row>
    <row r="9" spans="1:7" ht="39.75" customHeight="1" thickBot="1" thickTop="1">
      <c r="A9" s="1"/>
      <c r="B9" s="1">
        <v>31321</v>
      </c>
      <c r="C9" s="13" t="s">
        <v>12</v>
      </c>
      <c r="D9" s="1" t="s">
        <v>8</v>
      </c>
      <c r="E9" s="14">
        <v>0.2</v>
      </c>
      <c r="F9" s="2">
        <v>2</v>
      </c>
      <c r="G9" s="8">
        <f t="shared" si="0"/>
        <v>0.4</v>
      </c>
    </row>
    <row r="10" spans="1:7" ht="39.75" customHeight="1" thickBot="1" thickTop="1">
      <c r="A10" s="1"/>
      <c r="B10" s="1">
        <v>31336</v>
      </c>
      <c r="C10" s="13" t="s">
        <v>13</v>
      </c>
      <c r="D10" s="1" t="s">
        <v>14</v>
      </c>
      <c r="E10" s="14">
        <v>0.55</v>
      </c>
      <c r="F10" s="2">
        <v>16</v>
      </c>
      <c r="G10" s="8">
        <f t="shared" si="0"/>
        <v>8.8</v>
      </c>
    </row>
    <row r="11" spans="1:7" ht="39.75" customHeight="1" thickBot="1" thickTop="1">
      <c r="A11" s="1"/>
      <c r="B11" s="1">
        <v>31337</v>
      </c>
      <c r="C11" s="13" t="s">
        <v>15</v>
      </c>
      <c r="D11" s="1" t="s">
        <v>16</v>
      </c>
      <c r="E11" s="14">
        <v>0.55</v>
      </c>
      <c r="F11" s="2">
        <v>7</v>
      </c>
      <c r="G11" s="8">
        <f t="shared" si="0"/>
        <v>3.8500000000000005</v>
      </c>
    </row>
    <row r="12" spans="1:7" ht="39.75" customHeight="1" thickBot="1" thickTop="1">
      <c r="A12" s="1"/>
      <c r="B12" s="1">
        <v>31338</v>
      </c>
      <c r="C12" s="13" t="s">
        <v>17</v>
      </c>
      <c r="D12" s="1" t="s">
        <v>18</v>
      </c>
      <c r="E12" s="14">
        <v>1.03</v>
      </c>
      <c r="F12" s="2">
        <v>2</v>
      </c>
      <c r="G12" s="8">
        <f t="shared" si="0"/>
        <v>2.06</v>
      </c>
    </row>
    <row r="13" spans="1:7" ht="39.75" customHeight="1" thickBot="1" thickTop="1">
      <c r="A13" s="1"/>
      <c r="B13" s="1">
        <v>31362</v>
      </c>
      <c r="C13" s="13" t="s">
        <v>19</v>
      </c>
      <c r="D13" s="1" t="s">
        <v>20</v>
      </c>
      <c r="E13" s="14">
        <v>0.25</v>
      </c>
      <c r="F13" s="2">
        <v>2</v>
      </c>
      <c r="G13" s="8">
        <f t="shared" si="0"/>
        <v>0.5</v>
      </c>
    </row>
    <row r="14" spans="1:7" ht="39.75" customHeight="1" thickBot="1" thickTop="1">
      <c r="A14" s="1"/>
      <c r="B14" s="1">
        <v>32698</v>
      </c>
      <c r="C14" s="13" t="s">
        <v>21</v>
      </c>
      <c r="D14" s="1" t="s">
        <v>22</v>
      </c>
      <c r="E14" s="14">
        <v>3.09</v>
      </c>
      <c r="F14" s="2">
        <v>0</v>
      </c>
      <c r="G14" s="8">
        <f t="shared" si="0"/>
        <v>0</v>
      </c>
    </row>
    <row r="15" spans="1:7" ht="39.75" customHeight="1" thickBot="1" thickTop="1">
      <c r="A15" s="1"/>
      <c r="B15" s="1">
        <v>35116</v>
      </c>
      <c r="C15" s="13" t="s">
        <v>23</v>
      </c>
      <c r="D15" s="1" t="s">
        <v>8</v>
      </c>
      <c r="E15" s="14">
        <v>0.15</v>
      </c>
      <c r="F15" s="2">
        <v>0</v>
      </c>
      <c r="G15" s="8">
        <f t="shared" si="0"/>
        <v>0</v>
      </c>
    </row>
    <row r="16" spans="1:7" ht="39.75" customHeight="1" thickBot="1" thickTop="1">
      <c r="A16" s="1"/>
      <c r="B16" s="1">
        <v>35117</v>
      </c>
      <c r="C16" s="13" t="s">
        <v>23</v>
      </c>
      <c r="D16" s="1" t="s">
        <v>14</v>
      </c>
      <c r="E16" s="14">
        <v>0.15</v>
      </c>
      <c r="F16" s="2">
        <v>0</v>
      </c>
      <c r="G16" s="8">
        <f t="shared" si="0"/>
        <v>0</v>
      </c>
    </row>
    <row r="17" spans="1:7" ht="39.75" customHeight="1" thickBot="1" thickTop="1">
      <c r="A17" s="1"/>
      <c r="B17" s="1">
        <v>35885</v>
      </c>
      <c r="C17" s="13" t="s">
        <v>24</v>
      </c>
      <c r="D17" s="1" t="s">
        <v>25</v>
      </c>
      <c r="E17" s="14">
        <v>2.22</v>
      </c>
      <c r="F17" s="2">
        <v>2</v>
      </c>
      <c r="G17" s="8">
        <f t="shared" si="0"/>
        <v>4.44</v>
      </c>
    </row>
    <row r="18" spans="1:7" ht="39.75" customHeight="1" thickBot="1" thickTop="1">
      <c r="A18" s="1"/>
      <c r="B18" s="1">
        <v>35886</v>
      </c>
      <c r="C18" s="13" t="s">
        <v>26</v>
      </c>
      <c r="D18" s="1" t="s">
        <v>25</v>
      </c>
      <c r="E18" s="14">
        <v>2.22</v>
      </c>
      <c r="F18" s="2">
        <v>1</v>
      </c>
      <c r="G18" s="8">
        <f t="shared" si="0"/>
        <v>2.22</v>
      </c>
    </row>
    <row r="19" spans="1:7" ht="39.75" customHeight="1" thickBot="1" thickTop="1">
      <c r="A19" s="1"/>
      <c r="B19" s="1">
        <v>36531</v>
      </c>
      <c r="C19" s="13" t="s">
        <v>27</v>
      </c>
      <c r="D19" s="1" t="s">
        <v>20</v>
      </c>
      <c r="E19" s="14">
        <v>0.24</v>
      </c>
      <c r="F19" s="2">
        <v>2</v>
      </c>
      <c r="G19" s="8">
        <f t="shared" si="0"/>
        <v>0.48</v>
      </c>
    </row>
    <row r="20" spans="1:7" ht="39.75" customHeight="1" thickBot="1" thickTop="1">
      <c r="A20" s="1"/>
      <c r="B20" s="1">
        <v>36532</v>
      </c>
      <c r="C20" s="13" t="s">
        <v>28</v>
      </c>
      <c r="D20" s="1" t="s">
        <v>20</v>
      </c>
      <c r="E20" s="14">
        <v>0.24</v>
      </c>
      <c r="F20" s="2">
        <v>2</v>
      </c>
      <c r="G20" s="8">
        <f t="shared" si="0"/>
        <v>0.48</v>
      </c>
    </row>
    <row r="21" spans="1:7" ht="39.75" customHeight="1" thickBot="1" thickTop="1">
      <c r="A21" s="1"/>
      <c r="B21" s="1">
        <v>37780</v>
      </c>
      <c r="C21" s="13" t="s">
        <v>29</v>
      </c>
      <c r="D21" s="1" t="s">
        <v>3</v>
      </c>
      <c r="E21" s="14">
        <v>4.15</v>
      </c>
      <c r="F21" s="2">
        <v>1</v>
      </c>
      <c r="G21" s="8">
        <f t="shared" si="0"/>
        <v>4.15</v>
      </c>
    </row>
    <row r="22" spans="1:7" ht="39.75" customHeight="1" thickBot="1" thickTop="1">
      <c r="A22" s="1"/>
      <c r="B22" s="1">
        <v>37869</v>
      </c>
      <c r="C22" s="13" t="s">
        <v>30</v>
      </c>
      <c r="D22" s="1" t="s">
        <v>5</v>
      </c>
      <c r="E22" s="14">
        <v>2</v>
      </c>
      <c r="F22" s="2">
        <v>0</v>
      </c>
      <c r="G22" s="8">
        <f t="shared" si="0"/>
        <v>0</v>
      </c>
    </row>
    <row r="23" spans="1:7" ht="39.75" customHeight="1" thickBot="1" thickTop="1">
      <c r="A23" s="1"/>
      <c r="B23" s="1">
        <v>37875</v>
      </c>
      <c r="C23" s="13" t="s">
        <v>31</v>
      </c>
      <c r="D23" s="1" t="s">
        <v>5</v>
      </c>
      <c r="E23" s="14">
        <v>2</v>
      </c>
      <c r="F23" s="2">
        <v>0</v>
      </c>
      <c r="G23" s="8">
        <f t="shared" si="0"/>
        <v>0</v>
      </c>
    </row>
    <row r="24" spans="1:7" ht="39.75" customHeight="1" thickBot="1" thickTop="1">
      <c r="A24" s="1"/>
      <c r="B24" s="1">
        <v>38213</v>
      </c>
      <c r="C24" s="13" t="s">
        <v>32</v>
      </c>
      <c r="D24" s="1" t="s">
        <v>18</v>
      </c>
      <c r="E24" s="14">
        <v>0.55</v>
      </c>
      <c r="F24" s="2">
        <v>0</v>
      </c>
      <c r="G24" s="8">
        <f t="shared" si="0"/>
        <v>0</v>
      </c>
    </row>
    <row r="25" spans="1:7" ht="39.75" customHeight="1" thickBot="1" thickTop="1">
      <c r="A25" s="1"/>
      <c r="B25" s="1">
        <v>38214</v>
      </c>
      <c r="C25" s="13" t="s">
        <v>33</v>
      </c>
      <c r="D25" s="1" t="s">
        <v>18</v>
      </c>
      <c r="E25" s="14">
        <v>0.1</v>
      </c>
      <c r="F25" s="2">
        <v>0</v>
      </c>
      <c r="G25" s="8">
        <f t="shared" si="0"/>
        <v>0</v>
      </c>
    </row>
    <row r="26" spans="1:7" ht="39.75" customHeight="1" thickBot="1" thickTop="1">
      <c r="A26" s="1"/>
      <c r="B26" s="1">
        <v>38217</v>
      </c>
      <c r="C26" s="13" t="s">
        <v>34</v>
      </c>
      <c r="D26" s="1" t="s">
        <v>3</v>
      </c>
      <c r="E26" s="14">
        <v>1.35</v>
      </c>
      <c r="F26" s="2">
        <v>0</v>
      </c>
      <c r="G26" s="8">
        <f t="shared" si="0"/>
        <v>0</v>
      </c>
    </row>
    <row r="27" spans="1:7" ht="39.75" customHeight="1" thickBot="1" thickTop="1">
      <c r="A27" s="1"/>
      <c r="B27" s="1">
        <v>38491</v>
      </c>
      <c r="C27" s="13" t="s">
        <v>35</v>
      </c>
      <c r="D27" s="1" t="s">
        <v>22</v>
      </c>
      <c r="E27" s="14">
        <v>0.75</v>
      </c>
      <c r="F27" s="2">
        <v>1</v>
      </c>
      <c r="G27" s="8">
        <f t="shared" si="0"/>
        <v>0.75</v>
      </c>
    </row>
    <row r="28" spans="1:7" ht="39.75" customHeight="1" thickBot="1" thickTop="1">
      <c r="A28" s="1"/>
      <c r="B28" s="1">
        <v>38492</v>
      </c>
      <c r="C28" s="13" t="s">
        <v>36</v>
      </c>
      <c r="D28" s="1" t="s">
        <v>22</v>
      </c>
      <c r="E28" s="14">
        <v>0.75</v>
      </c>
      <c r="F28" s="2">
        <v>1</v>
      </c>
      <c r="G28" s="8">
        <f t="shared" si="0"/>
        <v>0.75</v>
      </c>
    </row>
    <row r="29" spans="1:7" ht="39.75" customHeight="1" thickBot="1" thickTop="1">
      <c r="A29" s="1"/>
      <c r="B29" s="1">
        <v>38493</v>
      </c>
      <c r="C29" s="13" t="s">
        <v>37</v>
      </c>
      <c r="D29" s="1" t="s">
        <v>22</v>
      </c>
      <c r="E29" s="14">
        <v>0.75</v>
      </c>
      <c r="F29" s="2">
        <v>1</v>
      </c>
      <c r="G29" s="8">
        <f t="shared" si="0"/>
        <v>0.75</v>
      </c>
    </row>
    <row r="30" spans="1:7" ht="39.75" customHeight="1" thickBot="1" thickTop="1">
      <c r="A30" s="1"/>
      <c r="B30" s="1">
        <v>38494</v>
      </c>
      <c r="C30" s="13" t="s">
        <v>38</v>
      </c>
      <c r="D30" s="1" t="s">
        <v>22</v>
      </c>
      <c r="E30" s="14">
        <v>0.75</v>
      </c>
      <c r="F30" s="2">
        <v>1</v>
      </c>
      <c r="G30" s="8">
        <f t="shared" si="0"/>
        <v>0.75</v>
      </c>
    </row>
    <row r="31" spans="1:7" ht="39.75" customHeight="1" thickBot="1" thickTop="1">
      <c r="A31" s="1"/>
      <c r="B31" s="1">
        <v>38495</v>
      </c>
      <c r="C31" s="13" t="s">
        <v>39</v>
      </c>
      <c r="D31" s="1" t="s">
        <v>40</v>
      </c>
      <c r="E31" s="14">
        <v>1</v>
      </c>
      <c r="F31" s="2">
        <v>1</v>
      </c>
      <c r="G31" s="8">
        <f t="shared" si="0"/>
        <v>1</v>
      </c>
    </row>
    <row r="32" spans="1:7" ht="39.75" customHeight="1" thickBot="1" thickTop="1">
      <c r="A32" s="1"/>
      <c r="B32" s="1">
        <v>38496</v>
      </c>
      <c r="C32" s="13" t="s">
        <v>41</v>
      </c>
      <c r="D32" s="1" t="s">
        <v>40</v>
      </c>
      <c r="E32" s="14">
        <v>1</v>
      </c>
      <c r="F32" s="2">
        <v>1</v>
      </c>
      <c r="G32" s="8">
        <f t="shared" si="0"/>
        <v>1</v>
      </c>
    </row>
    <row r="33" spans="1:7" ht="39.75" customHeight="1" thickBot="1" thickTop="1">
      <c r="A33" s="1"/>
      <c r="B33" s="1">
        <v>38497</v>
      </c>
      <c r="C33" s="13" t="s">
        <v>42</v>
      </c>
      <c r="D33" s="1" t="s">
        <v>40</v>
      </c>
      <c r="E33" s="14">
        <v>1</v>
      </c>
      <c r="F33" s="2">
        <v>1</v>
      </c>
      <c r="G33" s="8">
        <f t="shared" si="0"/>
        <v>1</v>
      </c>
    </row>
    <row r="34" spans="1:7" ht="39.75" customHeight="1" thickBot="1" thickTop="1">
      <c r="A34" s="1"/>
      <c r="B34" s="1">
        <v>38498</v>
      </c>
      <c r="C34" s="13" t="s">
        <v>43</v>
      </c>
      <c r="D34" s="1" t="s">
        <v>40</v>
      </c>
      <c r="E34" s="14">
        <v>1</v>
      </c>
      <c r="F34" s="2">
        <v>1</v>
      </c>
      <c r="G34" s="8">
        <f t="shared" si="0"/>
        <v>1</v>
      </c>
    </row>
    <row r="35" spans="1:7" ht="39.75" customHeight="1" thickBot="1" thickTop="1">
      <c r="A35" s="1"/>
      <c r="B35" s="1">
        <v>38499</v>
      </c>
      <c r="C35" s="13" t="s">
        <v>44</v>
      </c>
      <c r="D35" s="1" t="s">
        <v>22</v>
      </c>
      <c r="E35" s="14">
        <v>1.32</v>
      </c>
      <c r="F35" s="2">
        <v>1</v>
      </c>
      <c r="G35" s="8">
        <f t="shared" si="0"/>
        <v>1.32</v>
      </c>
    </row>
    <row r="36" spans="1:7" ht="39.75" customHeight="1" thickBot="1" thickTop="1">
      <c r="A36" s="1"/>
      <c r="B36" s="1">
        <v>38500</v>
      </c>
      <c r="C36" s="13" t="s">
        <v>45</v>
      </c>
      <c r="D36" s="1" t="s">
        <v>22</v>
      </c>
      <c r="E36" s="14">
        <v>2.56</v>
      </c>
      <c r="F36" s="2">
        <v>2</v>
      </c>
      <c r="G36" s="8">
        <f t="shared" si="0"/>
        <v>5.12</v>
      </c>
    </row>
    <row r="37" spans="1:7" ht="39.75" customHeight="1" thickBot="1" thickTop="1">
      <c r="A37" s="1"/>
      <c r="B37" s="1">
        <v>38501</v>
      </c>
      <c r="C37" s="13" t="s">
        <v>46</v>
      </c>
      <c r="D37" s="1" t="s">
        <v>22</v>
      </c>
      <c r="E37" s="14">
        <v>0.15</v>
      </c>
      <c r="F37" s="2">
        <v>1</v>
      </c>
      <c r="G37" s="8">
        <f t="shared" si="0"/>
        <v>0.15</v>
      </c>
    </row>
    <row r="38" spans="1:7" ht="39.75" customHeight="1" thickBot="1" thickTop="1">
      <c r="A38" s="1"/>
      <c r="B38" s="1">
        <v>38502</v>
      </c>
      <c r="C38" s="13" t="s">
        <v>47</v>
      </c>
      <c r="D38" s="1" t="s">
        <v>48</v>
      </c>
      <c r="E38" s="14">
        <v>1.3</v>
      </c>
      <c r="F38" s="2">
        <v>4</v>
      </c>
      <c r="G38" s="8">
        <f t="shared" si="0"/>
        <v>5.2</v>
      </c>
    </row>
    <row r="39" spans="1:7" ht="39.75" customHeight="1" thickBot="1" thickTop="1">
      <c r="A39" s="1"/>
      <c r="B39" s="1">
        <v>38503</v>
      </c>
      <c r="C39" s="13" t="s">
        <v>49</v>
      </c>
      <c r="D39" s="1" t="s">
        <v>50</v>
      </c>
      <c r="E39" s="14">
        <v>0.42</v>
      </c>
      <c r="F39" s="2">
        <v>1</v>
      </c>
      <c r="G39" s="8">
        <f t="shared" si="0"/>
        <v>0.42</v>
      </c>
    </row>
    <row r="40" spans="1:7" ht="39.75" customHeight="1" thickBot="1" thickTop="1">
      <c r="A40" s="1"/>
      <c r="B40" s="1">
        <v>38612</v>
      </c>
      <c r="C40" s="13" t="s">
        <v>51</v>
      </c>
      <c r="D40" s="1" t="s">
        <v>3</v>
      </c>
      <c r="E40" s="14">
        <v>3.09</v>
      </c>
      <c r="F40" s="2">
        <v>2</v>
      </c>
      <c r="G40" s="8">
        <f t="shared" si="0"/>
        <v>6.18</v>
      </c>
    </row>
    <row r="41" spans="1:7" ht="43.5" customHeight="1" thickBot="1" thickTop="1">
      <c r="A41" s="1"/>
      <c r="B41" s="1">
        <v>38616</v>
      </c>
      <c r="C41" s="13" t="s">
        <v>52</v>
      </c>
      <c r="D41" s="1" t="s">
        <v>53</v>
      </c>
      <c r="E41" s="14">
        <v>15</v>
      </c>
      <c r="F41" s="2">
        <v>1</v>
      </c>
      <c r="G41" s="8">
        <f t="shared" si="0"/>
        <v>15</v>
      </c>
    </row>
    <row r="42" spans="1:7" ht="42.75" customHeight="1" thickBot="1" thickTop="1">
      <c r="A42" s="1"/>
      <c r="B42" s="1">
        <v>38617</v>
      </c>
      <c r="C42" s="13" t="s">
        <v>54</v>
      </c>
      <c r="D42" s="1" t="s">
        <v>53</v>
      </c>
      <c r="E42" s="14">
        <v>15</v>
      </c>
      <c r="F42" s="2">
        <v>1</v>
      </c>
      <c r="G42" s="8">
        <f t="shared" si="0"/>
        <v>15</v>
      </c>
    </row>
    <row r="43" spans="1:7" ht="39.75" customHeight="1" thickBot="1" thickTop="1">
      <c r="A43" s="1"/>
      <c r="B43" s="1">
        <v>38648</v>
      </c>
      <c r="C43" s="13" t="s">
        <v>55</v>
      </c>
      <c r="D43" s="1" t="s">
        <v>3</v>
      </c>
      <c r="E43" s="14">
        <v>1.23</v>
      </c>
      <c r="F43" s="2">
        <v>1</v>
      </c>
      <c r="G43" s="8">
        <f t="shared" si="0"/>
        <v>1.23</v>
      </c>
    </row>
    <row r="44" spans="1:7" ht="39.75" customHeight="1" thickBot="1" thickTop="1">
      <c r="A44" s="1"/>
      <c r="B44" s="1">
        <v>38649</v>
      </c>
      <c r="C44" s="13" t="s">
        <v>55</v>
      </c>
      <c r="D44" s="1" t="s">
        <v>10</v>
      </c>
      <c r="E44" s="14">
        <v>1.23</v>
      </c>
      <c r="F44" s="2">
        <v>2</v>
      </c>
      <c r="G44" s="8">
        <f t="shared" si="0"/>
        <v>2.46</v>
      </c>
    </row>
    <row r="45" spans="1:7" ht="39.75" customHeight="1" thickBot="1" thickTop="1">
      <c r="A45" s="1"/>
      <c r="B45" s="1">
        <v>38650</v>
      </c>
      <c r="C45" s="13" t="s">
        <v>55</v>
      </c>
      <c r="D45" s="1" t="s">
        <v>11</v>
      </c>
      <c r="E45" s="14">
        <v>1.23</v>
      </c>
      <c r="F45" s="2">
        <v>4</v>
      </c>
      <c r="G45" s="8">
        <f t="shared" si="0"/>
        <v>4.92</v>
      </c>
    </row>
    <row r="46" spans="1:7" ht="39.75" customHeight="1" thickBot="1" thickTop="1">
      <c r="A46" s="1"/>
      <c r="B46" s="1">
        <v>38651</v>
      </c>
      <c r="C46" s="13" t="s">
        <v>55</v>
      </c>
      <c r="D46" s="1" t="s">
        <v>14</v>
      </c>
      <c r="E46" s="14">
        <v>1.23</v>
      </c>
      <c r="F46" s="2">
        <v>2</v>
      </c>
      <c r="G46" s="8">
        <f t="shared" si="0"/>
        <v>2.46</v>
      </c>
    </row>
    <row r="47" spans="1:7" ht="39.75" customHeight="1" thickBot="1" thickTop="1">
      <c r="A47" s="1"/>
      <c r="B47" s="1">
        <v>38652</v>
      </c>
      <c r="C47" s="13" t="s">
        <v>55</v>
      </c>
      <c r="D47" s="1" t="s">
        <v>20</v>
      </c>
      <c r="E47" s="14">
        <v>1.23</v>
      </c>
      <c r="F47" s="2">
        <v>4</v>
      </c>
      <c r="G47" s="8">
        <f t="shared" si="0"/>
        <v>4.92</v>
      </c>
    </row>
    <row r="48" spans="1:7" ht="39.75" customHeight="1" thickBot="1" thickTop="1">
      <c r="A48" s="1"/>
      <c r="B48" s="1">
        <v>38653</v>
      </c>
      <c r="C48" s="13" t="s">
        <v>56</v>
      </c>
      <c r="D48" s="1" t="s">
        <v>9</v>
      </c>
      <c r="E48" s="14">
        <v>1.33</v>
      </c>
      <c r="F48" s="2">
        <v>1</v>
      </c>
      <c r="G48" s="8">
        <f t="shared" si="0"/>
        <v>1.33</v>
      </c>
    </row>
    <row r="49" spans="1:7" ht="39.75" customHeight="1" thickBot="1" thickTop="1">
      <c r="A49" s="1"/>
      <c r="B49" s="1">
        <v>38654</v>
      </c>
      <c r="C49" s="13" t="s">
        <v>57</v>
      </c>
      <c r="D49" s="1" t="s">
        <v>8</v>
      </c>
      <c r="E49" s="14">
        <v>0.92</v>
      </c>
      <c r="F49" s="2">
        <v>1</v>
      </c>
      <c r="G49" s="8">
        <f t="shared" si="0"/>
        <v>0.92</v>
      </c>
    </row>
    <row r="50" spans="1:7" ht="39.75" customHeight="1" thickBot="1" thickTop="1">
      <c r="A50" s="1"/>
      <c r="B50" s="1">
        <v>38655</v>
      </c>
      <c r="C50" s="13" t="s">
        <v>57</v>
      </c>
      <c r="D50" s="1" t="s">
        <v>3</v>
      </c>
      <c r="E50" s="14">
        <v>0.92</v>
      </c>
      <c r="F50" s="2">
        <v>1</v>
      </c>
      <c r="G50" s="8">
        <f t="shared" si="0"/>
        <v>0.92</v>
      </c>
    </row>
    <row r="51" spans="1:7" ht="39.75" customHeight="1" thickBot="1" thickTop="1">
      <c r="A51" s="1"/>
      <c r="B51" s="1">
        <v>38656</v>
      </c>
      <c r="C51" s="13" t="s">
        <v>57</v>
      </c>
      <c r="D51" s="1" t="s">
        <v>10</v>
      </c>
      <c r="E51" s="14">
        <v>0.92</v>
      </c>
      <c r="F51" s="2">
        <v>3</v>
      </c>
      <c r="G51" s="8">
        <f t="shared" si="0"/>
        <v>2.7600000000000002</v>
      </c>
    </row>
    <row r="52" spans="1:7" ht="39.75" customHeight="1" thickBot="1" thickTop="1">
      <c r="A52" s="1"/>
      <c r="B52" s="1">
        <v>38657</v>
      </c>
      <c r="C52" s="13" t="s">
        <v>58</v>
      </c>
      <c r="D52" s="1" t="s">
        <v>14</v>
      </c>
      <c r="E52" s="14">
        <v>0.92</v>
      </c>
      <c r="F52" s="2">
        <v>2</v>
      </c>
      <c r="G52" s="8">
        <f t="shared" si="0"/>
        <v>1.84</v>
      </c>
    </row>
    <row r="53" spans="1:7" ht="39.75" customHeight="1" thickBot="1" thickTop="1">
      <c r="A53" s="1"/>
      <c r="B53" s="1">
        <v>38658</v>
      </c>
      <c r="C53" s="13" t="s">
        <v>58</v>
      </c>
      <c r="D53" s="1" t="s">
        <v>20</v>
      </c>
      <c r="E53" s="14">
        <v>0.95</v>
      </c>
      <c r="F53" s="2">
        <v>4</v>
      </c>
      <c r="G53" s="8">
        <f t="shared" si="0"/>
        <v>3.8</v>
      </c>
    </row>
    <row r="54" spans="1:7" ht="39.75" customHeight="1" thickBot="1" thickTop="1">
      <c r="A54" s="1"/>
      <c r="B54" s="1">
        <v>38659</v>
      </c>
      <c r="C54" s="13" t="s">
        <v>58</v>
      </c>
      <c r="D54" s="1" t="s">
        <v>10</v>
      </c>
      <c r="E54" s="14">
        <v>0.95</v>
      </c>
      <c r="F54" s="2">
        <v>2</v>
      </c>
      <c r="G54" s="8">
        <f t="shared" si="0"/>
        <v>1.9</v>
      </c>
    </row>
    <row r="55" spans="1:7" ht="39.75" customHeight="1" thickBot="1" thickTop="1">
      <c r="A55" s="1"/>
      <c r="B55" s="1">
        <v>38854</v>
      </c>
      <c r="C55" s="13" t="s">
        <v>59</v>
      </c>
      <c r="D55" s="1" t="s">
        <v>22</v>
      </c>
      <c r="E55" s="14">
        <v>0.25</v>
      </c>
      <c r="F55" s="2">
        <v>1</v>
      </c>
      <c r="G55" s="8">
        <f t="shared" si="0"/>
        <v>0.25</v>
      </c>
    </row>
    <row r="56" spans="1:7" ht="39.75" customHeight="1" thickBot="1" thickTop="1">
      <c r="A56" s="1"/>
      <c r="B56" s="1">
        <v>38855</v>
      </c>
      <c r="C56" s="13" t="s">
        <v>60</v>
      </c>
      <c r="D56" s="1" t="s">
        <v>18</v>
      </c>
      <c r="E56" s="14">
        <v>0.15</v>
      </c>
      <c r="F56" s="2">
        <v>4</v>
      </c>
      <c r="G56" s="8">
        <f t="shared" si="0"/>
        <v>0.6</v>
      </c>
    </row>
    <row r="57" spans="1:7" ht="39.75" customHeight="1" thickBot="1" thickTop="1">
      <c r="A57" s="1"/>
      <c r="B57" s="1">
        <v>39003</v>
      </c>
      <c r="C57" s="13" t="s">
        <v>61</v>
      </c>
      <c r="D57" s="1" t="s">
        <v>62</v>
      </c>
      <c r="E57" s="14">
        <v>3.12</v>
      </c>
      <c r="F57" s="2">
        <v>0</v>
      </c>
      <c r="G57" s="8">
        <f t="shared" si="0"/>
        <v>0</v>
      </c>
    </row>
    <row r="58" spans="1:7" ht="43.5" customHeight="1" thickBot="1" thickTop="1">
      <c r="A58" s="1"/>
      <c r="B58" s="1">
        <v>39630</v>
      </c>
      <c r="C58" s="13" t="s">
        <v>63</v>
      </c>
      <c r="D58" s="1" t="s">
        <v>64</v>
      </c>
      <c r="E58" s="14">
        <v>15.35</v>
      </c>
      <c r="F58" s="2">
        <v>2</v>
      </c>
      <c r="G58" s="8">
        <f t="shared" si="0"/>
        <v>30.7</v>
      </c>
    </row>
    <row r="59" spans="5:8" ht="53.25" customHeight="1" thickBot="1" thickTop="1">
      <c r="E59" s="9" t="s">
        <v>70</v>
      </c>
      <c r="F59" s="10" t="s">
        <v>71</v>
      </c>
      <c r="G59" s="11">
        <f>SUMPRODUCT(F2:F58)</f>
        <v>100</v>
      </c>
      <c r="H59" s="12">
        <f>SUMPRODUCT(G2:G58)</f>
        <v>154.89</v>
      </c>
    </row>
    <row r="60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2004-12-07T20:47:43Z</dcterms:created>
  <dcterms:modified xsi:type="dcterms:W3CDTF">2004-12-07T21:17:47Z</dcterms:modified>
  <cp:category/>
  <cp:version/>
  <cp:contentType/>
  <cp:contentStatus/>
</cp:coreProperties>
</file>