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23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<sst xmlns="http://schemas.openxmlformats.org/spreadsheetml/2006/main" count="111" uniqueCount="73">
  <si>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Abbildung</t>
  </si>
  <si>
    <t>Farbe</t>
  </si>
  <si>
    <t>Sortierkasten "em 2" Größe: 40x130x190</t>
  </si>
  <si>
    <t>grau</t>
  </si>
  <si>
    <t>Flachnabe ø25 komplett aus 31058 + 35030</t>
  </si>
  <si>
    <t>rot</t>
  </si>
  <si>
    <t>Klemmbuchse 10 mit Federring</t>
  </si>
  <si>
    <t>Nabenmutter ø25 mit Scheibe für 32928, 35030, 35031 und 68535</t>
  </si>
  <si>
    <t>Baustein 15 mit 1 rundem Zapfen</t>
  </si>
  <si>
    <t>Kontaktstück für Schleifring 31301 und 31302</t>
  </si>
  <si>
    <t>Metall</t>
  </si>
  <si>
    <t>Federkontakt für Drehschalter-Oberteil 32117</t>
  </si>
  <si>
    <t>Federfuß</t>
  </si>
  <si>
    <t>Federgelenkstein 45</t>
  </si>
  <si>
    <t>Steckachse 180 mit Stecker und Buchse ø2,5 (M-Achse)</t>
  </si>
  <si>
    <t>Stufen- Drehschalter Oberteil mit 8 herausnehmbaren Federkontakten 31306</t>
  </si>
  <si>
    <t>rot / Metall</t>
  </si>
  <si>
    <t>Stufen- Drehschalter Unterteil mit 8 festen Kontakten</t>
  </si>
  <si>
    <t>Leuchtstein, Größe: 7,5x15x15 mit Schraubfassung E5,5 und Glühbirne</t>
  </si>
  <si>
    <t>Glas / grau</t>
  </si>
  <si>
    <t>Kugellampe 6V mit Schraubfassung E5,5 für Leuchtstein 31313 (Ersatz 41261001)</t>
  </si>
  <si>
    <t>Glas</t>
  </si>
  <si>
    <t>Linsenlampe 6V mit Schraubfassung E5,5 für Leuchtstein 31313</t>
  </si>
  <si>
    <t>Leuchtkappe, Größe: 10X15X15</t>
  </si>
  <si>
    <t>Dauermagnet, Größe: 10x15x30</t>
  </si>
  <si>
    <t>rot / Magnet</t>
  </si>
  <si>
    <t>Verteilerplatte einpolig, Größe: 8x15x30</t>
  </si>
  <si>
    <t>Schwingfeder 0,3x15x127</t>
  </si>
  <si>
    <t>Verbindungsstück 45</t>
  </si>
  <si>
    <t>Kupplungshülse für alle m1,5 Schnecken</t>
  </si>
  <si>
    <t>Flachstecker (montiert)</t>
  </si>
  <si>
    <t>grün</t>
  </si>
  <si>
    <t>hell- &amp; dunkelrot</t>
  </si>
  <si>
    <t>Klemmkontakt, Buchse °2,5</t>
  </si>
  <si>
    <t>Zwischenstecker 15 ø4, Stecker ø2,5</t>
  </si>
  <si>
    <t>Nabenzange ø25 mit Flügel für 31058</t>
  </si>
  <si>
    <t>Flachsteckerhülse</t>
  </si>
  <si>
    <t>Steckerbuchse 21 ø2,5</t>
  </si>
  <si>
    <t>Kassetten-Unterteil, Größe: 28x60x60</t>
  </si>
  <si>
    <t xml:space="preserve">Kassetten-Deckel passend für 32076 und 35359, Größe: 2x60x60 </t>
  </si>
  <si>
    <t>transparent</t>
  </si>
  <si>
    <t>Gummiring ø50x1</t>
  </si>
  <si>
    <t>Gummiring ø25x1</t>
  </si>
  <si>
    <t>Gummiring ø80x1</t>
  </si>
  <si>
    <t>Stopfen für Leuchtsteine 31313, 38215 bis 17</t>
  </si>
  <si>
    <t>Kassette mit Deckel 35360, Größe: 28X60X60</t>
  </si>
  <si>
    <t>grau / transparent</t>
  </si>
  <si>
    <t>Reedkontakt max 0,5A mit 2 roten Steckern</t>
  </si>
  <si>
    <t>Glas / Metall</t>
  </si>
  <si>
    <t>Kabel 60 einadrig mit 2 grünen Steckern</t>
  </si>
  <si>
    <t>blau</t>
  </si>
  <si>
    <t>Kabel 60 einadrig mit 2 roten Steckern</t>
  </si>
  <si>
    <t>Kabel 200 einadrig, blau mit 2 grünen Steckern</t>
  </si>
  <si>
    <t>Kabel 200 einadrig, blau mit 2 roten Steckern</t>
  </si>
  <si>
    <t>Kabel 300 einadrig, blau mit 2 grünen Steckern</t>
  </si>
  <si>
    <t>Kabel 300 einadrig, blau mit 2 roten Steckern</t>
  </si>
  <si>
    <t>Schaltscheibe für Flachnaben (2 Stück sind zum Einbau in 31014/31015 benötigt)</t>
  </si>
  <si>
    <t>Gummischlauch ø4X1,5X30</t>
  </si>
  <si>
    <t>rot / Gummi</t>
  </si>
  <si>
    <t>Kugelstecklampe</t>
  </si>
  <si>
    <t>Linsenstecklampe</t>
  </si>
  <si>
    <t>Steckerstift ø2,5 für alle Flachstecker</t>
  </si>
  <si>
    <t>Linsensenkschraube M2,3 DIN 964 für Steckerstift 38213</t>
  </si>
  <si>
    <t>Leuchtstein, Größe: 7,5x15x15</t>
  </si>
  <si>
    <t>Anleitung "em 2" (30231)</t>
  </si>
  <si>
    <t>Heft / Buch</t>
  </si>
  <si>
    <t>Zwischensumme in €</t>
  </si>
  <si>
    <t>FT-Artikel-Nr.</t>
  </si>
  <si>
    <t>Bezeichnug</t>
  </si>
  <si>
    <t>Stückpreis in €</t>
  </si>
  <si>
    <t>30231 em-2 Elektromechanik Zusatzkasten 1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</si>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</sst>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>
        <color indexed="10"/>
      </right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6" fillId="0" borderId="2" xfId="0" applyFont="1" applyBorder="1" applyAlignment="1" applyProtection="1">
      <alignment horizontal="center" textRotation="65" wrapText="1"/>
      <protection locked="0"/>
    </xf>
    <xf numFmtId="173" fontId="6" fillId="0" borderId="2" xfId="0" applyNumberFormat="1" applyFont="1" applyBorder="1" applyAlignment="1" applyProtection="1">
      <alignment horizontal="center" textRotation="65" wrapText="1"/>
      <protection locked="0"/>
    </xf>
    <xf numFmtId="175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textRotation="90"/>
    </xf>
    <xf numFmtId="175" fontId="7" fillId="0" borderId="5" xfId="0" applyNumberFormat="1" applyFont="1" applyBorder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19050</xdr:rowOff>
    </xdr:from>
    <xdr:to>
      <xdr:col>0</xdr:col>
      <xdr:colOff>742950</xdr:colOff>
      <xdr:row>1</xdr:row>
      <xdr:rowOff>419100</xdr:rowOff>
    </xdr:to>
    <xdr:pic>
      <xdr:nvPicPr>
        <xdr:cNvPr id="1" name="30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38450"/>
          <a:ext cx="56197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1038225</xdr:colOff>
      <xdr:row>2</xdr:row>
      <xdr:rowOff>476250</xdr:rowOff>
    </xdr:to>
    <xdr:pic>
      <xdr:nvPicPr>
        <xdr:cNvPr id="2" name="3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4327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</xdr:row>
      <xdr:rowOff>38100</xdr:rowOff>
    </xdr:from>
    <xdr:to>
      <xdr:col>0</xdr:col>
      <xdr:colOff>923925</xdr:colOff>
      <xdr:row>3</xdr:row>
      <xdr:rowOff>447675</xdr:rowOff>
    </xdr:to>
    <xdr:pic>
      <xdr:nvPicPr>
        <xdr:cNvPr id="3" name="3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86715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4</xdr:row>
      <xdr:rowOff>19050</xdr:rowOff>
    </xdr:from>
    <xdr:to>
      <xdr:col>0</xdr:col>
      <xdr:colOff>828675</xdr:colOff>
      <xdr:row>4</xdr:row>
      <xdr:rowOff>438150</xdr:rowOff>
    </xdr:to>
    <xdr:pic>
      <xdr:nvPicPr>
        <xdr:cNvPr id="4" name="310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435292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1038225</xdr:colOff>
      <xdr:row>5</xdr:row>
      <xdr:rowOff>485775</xdr:rowOff>
    </xdr:to>
    <xdr:pic>
      <xdr:nvPicPr>
        <xdr:cNvPr id="5" name="310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84822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1028700</xdr:colOff>
      <xdr:row>6</xdr:row>
      <xdr:rowOff>485775</xdr:rowOff>
    </xdr:to>
    <xdr:pic>
      <xdr:nvPicPr>
        <xdr:cNvPr id="6" name="313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530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1028700</xdr:colOff>
      <xdr:row>7</xdr:row>
      <xdr:rowOff>495300</xdr:rowOff>
    </xdr:to>
    <xdr:pic>
      <xdr:nvPicPr>
        <xdr:cNvPr id="7" name="313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8578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1028700</xdr:colOff>
      <xdr:row>8</xdr:row>
      <xdr:rowOff>504825</xdr:rowOff>
    </xdr:to>
    <xdr:pic>
      <xdr:nvPicPr>
        <xdr:cNvPr id="8" name="313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3722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504825</xdr:rowOff>
    </xdr:to>
    <xdr:pic>
      <xdr:nvPicPr>
        <xdr:cNvPr id="9" name="3130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68770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1028700</xdr:colOff>
      <xdr:row>10</xdr:row>
      <xdr:rowOff>495300</xdr:rowOff>
    </xdr:to>
    <xdr:pic>
      <xdr:nvPicPr>
        <xdr:cNvPr id="10" name="3130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73723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895350</xdr:colOff>
      <xdr:row>11</xdr:row>
      <xdr:rowOff>495300</xdr:rowOff>
    </xdr:to>
    <xdr:pic>
      <xdr:nvPicPr>
        <xdr:cNvPr id="11" name="313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7877175"/>
          <a:ext cx="8953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12</xdr:row>
      <xdr:rowOff>9525</xdr:rowOff>
    </xdr:from>
    <xdr:to>
      <xdr:col>0</xdr:col>
      <xdr:colOff>838200</xdr:colOff>
      <xdr:row>12</xdr:row>
      <xdr:rowOff>485775</xdr:rowOff>
    </xdr:to>
    <xdr:pic>
      <xdr:nvPicPr>
        <xdr:cNvPr id="12" name="313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8382000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1028700</xdr:colOff>
      <xdr:row>13</xdr:row>
      <xdr:rowOff>495300</xdr:rowOff>
    </xdr:to>
    <xdr:pic>
      <xdr:nvPicPr>
        <xdr:cNvPr id="13" name="313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88868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1028700</xdr:colOff>
      <xdr:row>14</xdr:row>
      <xdr:rowOff>485775</xdr:rowOff>
    </xdr:to>
    <xdr:pic>
      <xdr:nvPicPr>
        <xdr:cNvPr id="14" name="313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939165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1028700</xdr:colOff>
      <xdr:row>15</xdr:row>
      <xdr:rowOff>495300</xdr:rowOff>
    </xdr:to>
    <xdr:pic>
      <xdr:nvPicPr>
        <xdr:cNvPr id="15" name="313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8964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9525</xdr:rowOff>
    </xdr:from>
    <xdr:to>
      <xdr:col>0</xdr:col>
      <xdr:colOff>723900</xdr:colOff>
      <xdr:row>16</xdr:row>
      <xdr:rowOff>495300</xdr:rowOff>
    </xdr:to>
    <xdr:pic>
      <xdr:nvPicPr>
        <xdr:cNvPr id="16" name="313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2400" y="10401300"/>
          <a:ext cx="5715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19050</xdr:rowOff>
    </xdr:from>
    <xdr:to>
      <xdr:col>0</xdr:col>
      <xdr:colOff>876300</xdr:colOff>
      <xdr:row>17</xdr:row>
      <xdr:rowOff>447675</xdr:rowOff>
    </xdr:to>
    <xdr:pic>
      <xdr:nvPicPr>
        <xdr:cNvPr id="17" name="313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10915650"/>
          <a:ext cx="7620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1028700</xdr:colOff>
      <xdr:row>18</xdr:row>
      <xdr:rowOff>485775</xdr:rowOff>
    </xdr:to>
    <xdr:pic>
      <xdr:nvPicPr>
        <xdr:cNvPr id="18" name="313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1430000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38100</xdr:rowOff>
    </xdr:from>
    <xdr:to>
      <xdr:col>0</xdr:col>
      <xdr:colOff>1028700</xdr:colOff>
      <xdr:row>19</xdr:row>
      <xdr:rowOff>400050</xdr:rowOff>
    </xdr:to>
    <xdr:pic>
      <xdr:nvPicPr>
        <xdr:cNvPr id="19" name="3132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1944350"/>
          <a:ext cx="10287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66675</xdr:rowOff>
    </xdr:from>
    <xdr:to>
      <xdr:col>0</xdr:col>
      <xdr:colOff>809625</xdr:colOff>
      <xdr:row>20</xdr:row>
      <xdr:rowOff>485775</xdr:rowOff>
    </xdr:to>
    <xdr:pic>
      <xdr:nvPicPr>
        <xdr:cNvPr id="20" name="3133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477750"/>
          <a:ext cx="8096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1009650</xdr:colOff>
      <xdr:row>21</xdr:row>
      <xdr:rowOff>476250</xdr:rowOff>
    </xdr:to>
    <xdr:pic>
      <xdr:nvPicPr>
        <xdr:cNvPr id="21" name="313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925425"/>
          <a:ext cx="10096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971550</xdr:colOff>
      <xdr:row>22</xdr:row>
      <xdr:rowOff>466725</xdr:rowOff>
    </xdr:to>
    <xdr:pic>
      <xdr:nvPicPr>
        <xdr:cNvPr id="22" name="313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343977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971550</xdr:colOff>
      <xdr:row>23</xdr:row>
      <xdr:rowOff>438150</xdr:rowOff>
    </xdr:to>
    <xdr:pic>
      <xdr:nvPicPr>
        <xdr:cNvPr id="23" name="3133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139350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1038225</xdr:colOff>
      <xdr:row>24</xdr:row>
      <xdr:rowOff>476250</xdr:rowOff>
    </xdr:to>
    <xdr:pic>
      <xdr:nvPicPr>
        <xdr:cNvPr id="24" name="3133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449425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1038225</xdr:colOff>
      <xdr:row>25</xdr:row>
      <xdr:rowOff>466725</xdr:rowOff>
    </xdr:to>
    <xdr:pic>
      <xdr:nvPicPr>
        <xdr:cNvPr id="25" name="3133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954250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26</xdr:row>
      <xdr:rowOff>19050</xdr:rowOff>
    </xdr:from>
    <xdr:to>
      <xdr:col>0</xdr:col>
      <xdr:colOff>752475</xdr:colOff>
      <xdr:row>26</xdr:row>
      <xdr:rowOff>476250</xdr:rowOff>
    </xdr:to>
    <xdr:pic>
      <xdr:nvPicPr>
        <xdr:cNvPr id="26" name="350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" y="15459075"/>
          <a:ext cx="533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19050</xdr:rowOff>
    </xdr:from>
    <xdr:to>
      <xdr:col>0</xdr:col>
      <xdr:colOff>885825</xdr:colOff>
      <xdr:row>27</xdr:row>
      <xdr:rowOff>447675</xdr:rowOff>
    </xdr:to>
    <xdr:pic>
      <xdr:nvPicPr>
        <xdr:cNvPr id="27" name="35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150" y="1596390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28</xdr:row>
      <xdr:rowOff>28575</xdr:rowOff>
    </xdr:from>
    <xdr:to>
      <xdr:col>0</xdr:col>
      <xdr:colOff>847725</xdr:colOff>
      <xdr:row>28</xdr:row>
      <xdr:rowOff>447675</xdr:rowOff>
    </xdr:to>
    <xdr:pic>
      <xdr:nvPicPr>
        <xdr:cNvPr id="28" name="3511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16478250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1028700</xdr:colOff>
      <xdr:row>29</xdr:row>
      <xdr:rowOff>485775</xdr:rowOff>
    </xdr:to>
    <xdr:pic>
      <xdr:nvPicPr>
        <xdr:cNvPr id="29" name="3530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6973550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123825</xdr:colOff>
      <xdr:row>30</xdr:row>
      <xdr:rowOff>19050</xdr:rowOff>
    </xdr:from>
    <xdr:to>
      <xdr:col>0</xdr:col>
      <xdr:colOff>895350</xdr:colOff>
      <xdr:row>30</xdr:row>
      <xdr:rowOff>495300</xdr:rowOff>
    </xdr:to>
    <xdr:pic>
      <xdr:nvPicPr>
        <xdr:cNvPr id="30" name="3535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23825" y="17478375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981075</xdr:colOff>
      <xdr:row>31</xdr:row>
      <xdr:rowOff>438150</xdr:rowOff>
    </xdr:to>
    <xdr:pic>
      <xdr:nvPicPr>
        <xdr:cNvPr id="31" name="3536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525" y="1798320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1028700</xdr:colOff>
      <xdr:row>32</xdr:row>
      <xdr:rowOff>504825</xdr:rowOff>
    </xdr:to>
    <xdr:pic>
      <xdr:nvPicPr>
        <xdr:cNvPr id="32" name="3601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84880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1028700</xdr:colOff>
      <xdr:row>33</xdr:row>
      <xdr:rowOff>495300</xdr:rowOff>
    </xdr:to>
    <xdr:pic>
      <xdr:nvPicPr>
        <xdr:cNvPr id="33" name="3601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898332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1028700</xdr:colOff>
      <xdr:row>34</xdr:row>
      <xdr:rowOff>495300</xdr:rowOff>
    </xdr:to>
    <xdr:pic>
      <xdr:nvPicPr>
        <xdr:cNvPr id="34" name="3601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194881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35</xdr:row>
      <xdr:rowOff>85725</xdr:rowOff>
    </xdr:from>
    <xdr:to>
      <xdr:col>0</xdr:col>
      <xdr:colOff>771525</xdr:colOff>
      <xdr:row>35</xdr:row>
      <xdr:rowOff>295275</xdr:rowOff>
    </xdr:to>
    <xdr:pic>
      <xdr:nvPicPr>
        <xdr:cNvPr id="35" name="3649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42875" y="20069175"/>
          <a:ext cx="6286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36</xdr:row>
      <xdr:rowOff>19050</xdr:rowOff>
    </xdr:from>
    <xdr:to>
      <xdr:col>0</xdr:col>
      <xdr:colOff>695325</xdr:colOff>
      <xdr:row>36</xdr:row>
      <xdr:rowOff>495300</xdr:rowOff>
    </xdr:to>
    <xdr:pic>
      <xdr:nvPicPr>
        <xdr:cNvPr id="36" name="3651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1925" y="20507325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1038225</xdr:colOff>
      <xdr:row>37</xdr:row>
      <xdr:rowOff>485775</xdr:rowOff>
    </xdr:to>
    <xdr:pic>
      <xdr:nvPicPr>
        <xdr:cNvPr id="37" name="36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1012150"/>
          <a:ext cx="10382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0</xdr:col>
      <xdr:colOff>1028700</xdr:colOff>
      <xdr:row>38</xdr:row>
      <xdr:rowOff>495300</xdr:rowOff>
    </xdr:to>
    <xdr:pic>
      <xdr:nvPicPr>
        <xdr:cNvPr id="38" name="3716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21516975"/>
          <a:ext cx="10287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1028700</xdr:colOff>
      <xdr:row>39</xdr:row>
      <xdr:rowOff>485775</xdr:rowOff>
    </xdr:to>
    <xdr:pic>
      <xdr:nvPicPr>
        <xdr:cNvPr id="39" name="3716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2012275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1028700</xdr:colOff>
      <xdr:row>40</xdr:row>
      <xdr:rowOff>504825</xdr:rowOff>
    </xdr:to>
    <xdr:pic>
      <xdr:nvPicPr>
        <xdr:cNvPr id="40" name="3716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22517100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1028700</xdr:colOff>
      <xdr:row>41</xdr:row>
      <xdr:rowOff>504825</xdr:rowOff>
    </xdr:to>
    <xdr:pic>
      <xdr:nvPicPr>
        <xdr:cNvPr id="41" name="3716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30314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19050</xdr:rowOff>
    </xdr:from>
    <xdr:to>
      <xdr:col>0</xdr:col>
      <xdr:colOff>1028700</xdr:colOff>
      <xdr:row>42</xdr:row>
      <xdr:rowOff>504825</xdr:rowOff>
    </xdr:to>
    <xdr:pic>
      <xdr:nvPicPr>
        <xdr:cNvPr id="42" name="3716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235362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1028700</xdr:colOff>
      <xdr:row>43</xdr:row>
      <xdr:rowOff>495300</xdr:rowOff>
    </xdr:to>
    <xdr:pic>
      <xdr:nvPicPr>
        <xdr:cNvPr id="43" name="3716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240315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44</xdr:row>
      <xdr:rowOff>19050</xdr:rowOff>
    </xdr:from>
    <xdr:to>
      <xdr:col>0</xdr:col>
      <xdr:colOff>733425</xdr:colOff>
      <xdr:row>44</xdr:row>
      <xdr:rowOff>495300</xdr:rowOff>
    </xdr:to>
    <xdr:pic>
      <xdr:nvPicPr>
        <xdr:cNvPr id="44" name="3772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57175" y="24545925"/>
          <a:ext cx="4762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46</xdr:row>
      <xdr:rowOff>9525</xdr:rowOff>
    </xdr:from>
    <xdr:to>
      <xdr:col>0</xdr:col>
      <xdr:colOff>990600</xdr:colOff>
      <xdr:row>46</xdr:row>
      <xdr:rowOff>419100</xdr:rowOff>
    </xdr:to>
    <xdr:pic>
      <xdr:nvPicPr>
        <xdr:cNvPr id="45" name="3786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9050" y="255460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47</xdr:row>
      <xdr:rowOff>19050</xdr:rowOff>
    </xdr:from>
    <xdr:to>
      <xdr:col>0</xdr:col>
      <xdr:colOff>923925</xdr:colOff>
      <xdr:row>47</xdr:row>
      <xdr:rowOff>457200</xdr:rowOff>
    </xdr:to>
    <xdr:pic>
      <xdr:nvPicPr>
        <xdr:cNvPr id="46" name="3787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7625" y="26060400"/>
          <a:ext cx="8763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48</xdr:row>
      <xdr:rowOff>38100</xdr:rowOff>
    </xdr:from>
    <xdr:to>
      <xdr:col>0</xdr:col>
      <xdr:colOff>809625</xdr:colOff>
      <xdr:row>48</xdr:row>
      <xdr:rowOff>466725</xdr:rowOff>
    </xdr:to>
    <xdr:pic>
      <xdr:nvPicPr>
        <xdr:cNvPr id="47" name="38213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61925" y="2658427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49</xdr:row>
      <xdr:rowOff>19050</xdr:rowOff>
    </xdr:from>
    <xdr:to>
      <xdr:col>0</xdr:col>
      <xdr:colOff>704850</xdr:colOff>
      <xdr:row>49</xdr:row>
      <xdr:rowOff>485775</xdr:rowOff>
    </xdr:to>
    <xdr:pic>
      <xdr:nvPicPr>
        <xdr:cNvPr id="48" name="3821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85750" y="27070050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50</xdr:row>
      <xdr:rowOff>28575</xdr:rowOff>
    </xdr:from>
    <xdr:to>
      <xdr:col>0</xdr:col>
      <xdr:colOff>714375</xdr:colOff>
      <xdr:row>50</xdr:row>
      <xdr:rowOff>466725</xdr:rowOff>
    </xdr:to>
    <xdr:pic>
      <xdr:nvPicPr>
        <xdr:cNvPr id="49" name="3821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7584400"/>
          <a:ext cx="600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47625</xdr:rowOff>
    </xdr:from>
    <xdr:to>
      <xdr:col>0</xdr:col>
      <xdr:colOff>1028700</xdr:colOff>
      <xdr:row>51</xdr:row>
      <xdr:rowOff>533400</xdr:rowOff>
    </xdr:to>
    <xdr:pic>
      <xdr:nvPicPr>
        <xdr:cNvPr id="50" name="3915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28108275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47625</xdr:rowOff>
    </xdr:from>
    <xdr:to>
      <xdr:col>0</xdr:col>
      <xdr:colOff>1009650</xdr:colOff>
      <xdr:row>45</xdr:row>
      <xdr:rowOff>476250</xdr:rowOff>
    </xdr:to>
    <xdr:pic>
      <xdr:nvPicPr>
        <xdr:cNvPr id="51" name="37804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25079325"/>
          <a:ext cx="10096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39">
      <selection activeCell="A46" sqref="A46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4.140625" style="4" customWidth="1"/>
    <col min="7" max="7" width="3.28125" style="0" customWidth="1"/>
  </cols>
  <sheetData>
    <row r="1" spans="1:7" ht="222" customHeight="1" thickBot="1" thickTop="1">
      <c r="A1" s="7" t="s">
        <v>0</v>
      </c>
      <c r="B1" s="7" t="s">
        <v>67</v>
      </c>
      <c r="C1" s="7" t="s">
        <v>68</v>
      </c>
      <c r="D1" s="7" t="s">
        <v>1</v>
      </c>
      <c r="E1" s="8" t="s">
        <v>69</v>
      </c>
      <c r="F1" s="5" t="s">
        <v>70</v>
      </c>
      <c r="G1" s="5" t="s">
        <v>66</v>
      </c>
    </row>
    <row r="2" spans="1:7" ht="39.75" customHeight="1" thickBot="1" thickTop="1">
      <c r="A2" s="1"/>
      <c r="B2" s="1">
        <v>30231</v>
      </c>
      <c r="C2" s="1" t="s">
        <v>2</v>
      </c>
      <c r="D2" s="1" t="s">
        <v>3</v>
      </c>
      <c r="E2" s="1">
        <v>5.75</v>
      </c>
      <c r="F2" s="2">
        <v>1</v>
      </c>
      <c r="G2" s="6">
        <f aca="true" t="shared" si="0" ref="G2:G52">SUMPRODUCT(E2,F2)</f>
        <v>5.75</v>
      </c>
    </row>
    <row r="3" spans="1:7" ht="39.75" customHeight="1" thickBot="1" thickTop="1">
      <c r="A3" s="1"/>
      <c r="B3" s="1">
        <v>31014</v>
      </c>
      <c r="C3" s="1" t="s">
        <v>4</v>
      </c>
      <c r="D3" s="1" t="s">
        <v>5</v>
      </c>
      <c r="E3" s="1">
        <v>0.7</v>
      </c>
      <c r="F3" s="2">
        <v>1</v>
      </c>
      <c r="G3" s="6">
        <f t="shared" si="0"/>
        <v>0.7</v>
      </c>
    </row>
    <row r="4" spans="1:7" ht="39.75" customHeight="1" thickBot="1" thickTop="1">
      <c r="A4" s="1"/>
      <c r="B4" s="1">
        <v>31023</v>
      </c>
      <c r="C4" s="1" t="s">
        <v>6</v>
      </c>
      <c r="D4" s="1" t="s">
        <v>5</v>
      </c>
      <c r="E4" s="1">
        <v>0.3</v>
      </c>
      <c r="F4" s="2">
        <v>2</v>
      </c>
      <c r="G4" s="6">
        <f t="shared" si="0"/>
        <v>0.6</v>
      </c>
    </row>
    <row r="5" spans="1:7" ht="39.75" customHeight="1" thickBot="1" thickTop="1">
      <c r="A5" s="1"/>
      <c r="B5" s="1">
        <v>31058</v>
      </c>
      <c r="C5" s="1" t="s">
        <v>7</v>
      </c>
      <c r="D5" s="1" t="s">
        <v>5</v>
      </c>
      <c r="E5" s="1">
        <v>0.3</v>
      </c>
      <c r="F5" s="2">
        <v>1</v>
      </c>
      <c r="G5" s="6">
        <f t="shared" si="0"/>
        <v>0.3</v>
      </c>
    </row>
    <row r="6" spans="1:7" ht="39.75" customHeight="1" thickBot="1" thickTop="1">
      <c r="A6" s="1"/>
      <c r="B6" s="1">
        <v>31059</v>
      </c>
      <c r="C6" s="1" t="s">
        <v>8</v>
      </c>
      <c r="D6" s="1" t="s">
        <v>3</v>
      </c>
      <c r="E6" s="1">
        <v>0.7</v>
      </c>
      <c r="F6" s="2">
        <v>1</v>
      </c>
      <c r="G6" s="6">
        <f t="shared" si="0"/>
        <v>0.7</v>
      </c>
    </row>
    <row r="7" spans="1:7" ht="39.75" customHeight="1" thickBot="1" thickTop="1">
      <c r="A7" s="1"/>
      <c r="B7" s="1">
        <v>31305</v>
      </c>
      <c r="C7" s="1" t="s">
        <v>9</v>
      </c>
      <c r="D7" s="1" t="s">
        <v>10</v>
      </c>
      <c r="E7" s="1">
        <v>1.79</v>
      </c>
      <c r="F7" s="2">
        <v>3</v>
      </c>
      <c r="G7" s="6">
        <f t="shared" si="0"/>
        <v>5.37</v>
      </c>
    </row>
    <row r="8" spans="1:7" ht="39.75" customHeight="1" thickBot="1" thickTop="1">
      <c r="A8" s="1"/>
      <c r="B8" s="1">
        <v>31306</v>
      </c>
      <c r="C8" s="1" t="s">
        <v>11</v>
      </c>
      <c r="D8" s="1" t="s">
        <v>10</v>
      </c>
      <c r="E8" s="1">
        <v>1.65</v>
      </c>
      <c r="F8" s="2">
        <v>0</v>
      </c>
      <c r="G8" s="6">
        <f t="shared" si="0"/>
        <v>0</v>
      </c>
    </row>
    <row r="9" spans="1:7" ht="39.75" customHeight="1" thickBot="1" thickTop="1">
      <c r="A9" s="1"/>
      <c r="B9" s="1">
        <v>31307</v>
      </c>
      <c r="C9" s="1" t="s">
        <v>12</v>
      </c>
      <c r="D9" s="1" t="s">
        <v>10</v>
      </c>
      <c r="E9" s="1">
        <v>2</v>
      </c>
      <c r="F9" s="2">
        <v>2</v>
      </c>
      <c r="G9" s="6">
        <f t="shared" si="0"/>
        <v>4</v>
      </c>
    </row>
    <row r="10" spans="1:7" ht="39.75" customHeight="1" thickBot="1" thickTop="1">
      <c r="A10" s="1"/>
      <c r="B10" s="1">
        <v>31308</v>
      </c>
      <c r="C10" s="1" t="s">
        <v>13</v>
      </c>
      <c r="D10" s="1" t="s">
        <v>3</v>
      </c>
      <c r="E10" s="1">
        <v>4.7</v>
      </c>
      <c r="F10" s="2">
        <v>2</v>
      </c>
      <c r="G10" s="6">
        <f t="shared" si="0"/>
        <v>9.4</v>
      </c>
    </row>
    <row r="11" spans="1:7" ht="39.75" customHeight="1" thickBot="1" thickTop="1">
      <c r="A11" s="1"/>
      <c r="B11" s="1">
        <v>31309</v>
      </c>
      <c r="C11" s="1" t="s">
        <v>14</v>
      </c>
      <c r="D11" s="1" t="s">
        <v>10</v>
      </c>
      <c r="E11" s="1">
        <v>1.65</v>
      </c>
      <c r="F11" s="2">
        <v>2</v>
      </c>
      <c r="G11" s="6">
        <f t="shared" si="0"/>
        <v>3.3</v>
      </c>
    </row>
    <row r="12" spans="1:7" ht="39.75" customHeight="1" thickBot="1" thickTop="1">
      <c r="A12" s="1"/>
      <c r="B12" s="1">
        <v>31311</v>
      </c>
      <c r="C12" s="1" t="s">
        <v>15</v>
      </c>
      <c r="D12" s="1" t="s">
        <v>16</v>
      </c>
      <c r="E12" s="1">
        <v>11.6</v>
      </c>
      <c r="F12" s="2">
        <v>1</v>
      </c>
      <c r="G12" s="6">
        <f t="shared" si="0"/>
        <v>11.6</v>
      </c>
    </row>
    <row r="13" spans="1:7" ht="39.75" customHeight="1" thickBot="1" thickTop="1">
      <c r="A13" s="1"/>
      <c r="B13" s="1">
        <v>31312</v>
      </c>
      <c r="C13" s="1" t="s">
        <v>17</v>
      </c>
      <c r="D13" s="1" t="s">
        <v>16</v>
      </c>
      <c r="E13" s="1">
        <v>7.2</v>
      </c>
      <c r="F13" s="2">
        <v>1</v>
      </c>
      <c r="G13" s="6">
        <f t="shared" si="0"/>
        <v>7.2</v>
      </c>
    </row>
    <row r="14" spans="1:7" ht="39.75" customHeight="1" thickBot="1" thickTop="1">
      <c r="A14" s="1"/>
      <c r="B14" s="1">
        <v>31313</v>
      </c>
      <c r="C14" s="1" t="s">
        <v>18</v>
      </c>
      <c r="D14" s="1" t="s">
        <v>19</v>
      </c>
      <c r="E14" s="1">
        <v>1.35</v>
      </c>
      <c r="F14" s="2">
        <v>1</v>
      </c>
      <c r="G14" s="6">
        <f t="shared" si="0"/>
        <v>1.35</v>
      </c>
    </row>
    <row r="15" spans="1:7" ht="39.75" customHeight="1" thickBot="1" thickTop="1">
      <c r="A15" s="1"/>
      <c r="B15" s="1">
        <v>31314</v>
      </c>
      <c r="C15" s="1" t="s">
        <v>20</v>
      </c>
      <c r="D15" s="1" t="s">
        <v>21</v>
      </c>
      <c r="E15" s="1">
        <v>0.89</v>
      </c>
      <c r="F15" s="2">
        <v>1</v>
      </c>
      <c r="G15" s="6">
        <f t="shared" si="0"/>
        <v>0.89</v>
      </c>
    </row>
    <row r="16" spans="1:7" ht="39.75" customHeight="1" thickBot="1" thickTop="1">
      <c r="A16" s="1"/>
      <c r="B16" s="1">
        <v>31315</v>
      </c>
      <c r="C16" s="1" t="s">
        <v>22</v>
      </c>
      <c r="D16" s="1" t="s">
        <v>21</v>
      </c>
      <c r="E16" s="1">
        <v>1.98</v>
      </c>
      <c r="F16" s="2">
        <v>1</v>
      </c>
      <c r="G16" s="6">
        <f t="shared" si="0"/>
        <v>1.98</v>
      </c>
    </row>
    <row r="17" spans="1:7" ht="39.75" customHeight="1" thickBot="1" thickTop="1">
      <c r="A17" s="1"/>
      <c r="B17" s="1">
        <v>31316</v>
      </c>
      <c r="C17" s="1" t="s">
        <v>23</v>
      </c>
      <c r="D17" s="1" t="s">
        <v>5</v>
      </c>
      <c r="E17" s="1">
        <v>0.15</v>
      </c>
      <c r="F17" s="2">
        <v>1</v>
      </c>
      <c r="G17" s="6">
        <f t="shared" si="0"/>
        <v>0.15</v>
      </c>
    </row>
    <row r="18" spans="1:7" ht="39.75" customHeight="1" thickBot="1" thickTop="1">
      <c r="A18" s="1"/>
      <c r="B18" s="1">
        <v>31323</v>
      </c>
      <c r="C18" s="1" t="s">
        <v>24</v>
      </c>
      <c r="D18" s="1" t="s">
        <v>25</v>
      </c>
      <c r="E18" s="1">
        <v>3.65</v>
      </c>
      <c r="F18" s="2">
        <v>1</v>
      </c>
      <c r="G18" s="6">
        <f t="shared" si="0"/>
        <v>3.65</v>
      </c>
    </row>
    <row r="19" spans="1:7" ht="39.75" customHeight="1" thickBot="1" thickTop="1">
      <c r="A19" s="1"/>
      <c r="B19" s="1">
        <v>31328</v>
      </c>
      <c r="C19" s="1" t="s">
        <v>26</v>
      </c>
      <c r="D19" s="1" t="s">
        <v>16</v>
      </c>
      <c r="E19" s="1">
        <v>2.05</v>
      </c>
      <c r="F19" s="2">
        <v>1</v>
      </c>
      <c r="G19" s="6">
        <f t="shared" si="0"/>
        <v>2.05</v>
      </c>
    </row>
    <row r="20" spans="1:7" ht="39.75" customHeight="1" thickBot="1" thickTop="1">
      <c r="A20" s="1"/>
      <c r="B20" s="1">
        <v>31329</v>
      </c>
      <c r="C20" s="1" t="s">
        <v>27</v>
      </c>
      <c r="D20" s="1" t="s">
        <v>10</v>
      </c>
      <c r="E20" s="1">
        <v>1.55</v>
      </c>
      <c r="F20" s="2">
        <v>1</v>
      </c>
      <c r="G20" s="6">
        <f t="shared" si="0"/>
        <v>1.55</v>
      </c>
    </row>
    <row r="21" spans="1:7" ht="39.75" customHeight="1" thickBot="1" thickTop="1">
      <c r="A21" s="1"/>
      <c r="B21" s="1">
        <v>31330</v>
      </c>
      <c r="C21" s="1" t="s">
        <v>28</v>
      </c>
      <c r="D21" s="1" t="s">
        <v>5</v>
      </c>
      <c r="E21" s="1">
        <v>0.35</v>
      </c>
      <c r="F21" s="2">
        <v>2</v>
      </c>
      <c r="G21" s="6">
        <f t="shared" si="0"/>
        <v>0.7</v>
      </c>
    </row>
    <row r="22" spans="1:7" ht="39.75" customHeight="1" thickBot="1" thickTop="1">
      <c r="A22" s="1"/>
      <c r="B22" s="1">
        <v>31333</v>
      </c>
      <c r="C22" s="1" t="s">
        <v>29</v>
      </c>
      <c r="D22" s="1" t="s">
        <v>5</v>
      </c>
      <c r="E22" s="1">
        <v>0.7</v>
      </c>
      <c r="F22" s="2">
        <v>1</v>
      </c>
      <c r="G22" s="6">
        <f t="shared" si="0"/>
        <v>0.7</v>
      </c>
    </row>
    <row r="23" spans="1:7" ht="39.75" customHeight="1" thickBot="1" thickTop="1">
      <c r="A23" s="1"/>
      <c r="B23" s="1">
        <v>31336</v>
      </c>
      <c r="C23" s="1" t="s">
        <v>30</v>
      </c>
      <c r="D23" s="1" t="s">
        <v>31</v>
      </c>
      <c r="E23" s="1">
        <v>0.55</v>
      </c>
      <c r="F23" s="2">
        <v>0</v>
      </c>
      <c r="G23" s="6">
        <f t="shared" si="0"/>
        <v>0</v>
      </c>
    </row>
    <row r="24" spans="1:7" ht="39.75" customHeight="1" thickBot="1" thickTop="1">
      <c r="A24" s="1"/>
      <c r="B24" s="1">
        <v>31337</v>
      </c>
      <c r="C24" s="1" t="s">
        <v>30</v>
      </c>
      <c r="D24" s="1" t="s">
        <v>32</v>
      </c>
      <c r="E24" s="1">
        <v>0.55</v>
      </c>
      <c r="F24" s="2">
        <v>0</v>
      </c>
      <c r="G24" s="6">
        <f t="shared" si="0"/>
        <v>0</v>
      </c>
    </row>
    <row r="25" spans="1:7" ht="39.75" customHeight="1" thickBot="1" thickTop="1">
      <c r="A25" s="1"/>
      <c r="B25" s="1">
        <v>31338</v>
      </c>
      <c r="C25" s="1" t="s">
        <v>33</v>
      </c>
      <c r="D25" s="1" t="s">
        <v>10</v>
      </c>
      <c r="E25" s="1">
        <v>1.03</v>
      </c>
      <c r="F25" s="2">
        <v>2</v>
      </c>
      <c r="G25" s="6">
        <f t="shared" si="0"/>
        <v>2.06</v>
      </c>
    </row>
    <row r="26" spans="1:7" ht="39.75" customHeight="1" thickBot="1" thickTop="1">
      <c r="A26" s="1"/>
      <c r="B26" s="1">
        <v>31339</v>
      </c>
      <c r="C26" s="1" t="s">
        <v>34</v>
      </c>
      <c r="D26" s="1" t="s">
        <v>10</v>
      </c>
      <c r="E26" s="1">
        <v>0.65</v>
      </c>
      <c r="F26" s="2">
        <v>2</v>
      </c>
      <c r="G26" s="6">
        <f t="shared" si="0"/>
        <v>1.3</v>
      </c>
    </row>
    <row r="27" spans="1:7" ht="39.75" customHeight="1" thickBot="1" thickTop="1">
      <c r="A27" s="1"/>
      <c r="B27" s="1">
        <v>35030</v>
      </c>
      <c r="C27" s="1" t="s">
        <v>35</v>
      </c>
      <c r="D27" s="1" t="s">
        <v>5</v>
      </c>
      <c r="E27" s="1">
        <v>0.43</v>
      </c>
      <c r="F27" s="2">
        <v>0</v>
      </c>
      <c r="G27" s="6">
        <f t="shared" si="0"/>
        <v>0</v>
      </c>
    </row>
    <row r="28" spans="1:7" ht="39.75" customHeight="1" thickBot="1" thickTop="1">
      <c r="A28" s="1"/>
      <c r="B28" s="1">
        <v>35116</v>
      </c>
      <c r="C28" s="1" t="s">
        <v>36</v>
      </c>
      <c r="D28" s="1" t="s">
        <v>5</v>
      </c>
      <c r="E28" s="1">
        <v>0.15</v>
      </c>
      <c r="F28" s="2">
        <v>0</v>
      </c>
      <c r="G28" s="6">
        <f t="shared" si="0"/>
        <v>0</v>
      </c>
    </row>
    <row r="29" spans="1:7" ht="39.75" customHeight="1" thickBot="1" thickTop="1">
      <c r="A29" s="1"/>
      <c r="B29" s="1">
        <v>35117</v>
      </c>
      <c r="C29" s="1" t="s">
        <v>36</v>
      </c>
      <c r="D29" s="1" t="s">
        <v>31</v>
      </c>
      <c r="E29" s="1">
        <v>0.15</v>
      </c>
      <c r="F29" s="2">
        <v>0</v>
      </c>
      <c r="G29" s="6">
        <f t="shared" si="0"/>
        <v>0</v>
      </c>
    </row>
    <row r="30" spans="1:7" ht="39.75" customHeight="1" thickBot="1" thickTop="1">
      <c r="A30" s="1"/>
      <c r="B30" s="1">
        <v>35307</v>
      </c>
      <c r="C30" s="1" t="s">
        <v>37</v>
      </c>
      <c r="D30" s="1" t="s">
        <v>10</v>
      </c>
      <c r="E30" s="1">
        <v>0.8</v>
      </c>
      <c r="F30" s="2">
        <v>1</v>
      </c>
      <c r="G30" s="6">
        <f t="shared" si="0"/>
        <v>0.8</v>
      </c>
    </row>
    <row r="31" spans="1:7" ht="39.75" customHeight="1" thickBot="1" thickTop="1">
      <c r="A31" s="1"/>
      <c r="B31" s="1">
        <v>35359</v>
      </c>
      <c r="C31" s="1" t="s">
        <v>38</v>
      </c>
      <c r="D31" s="1" t="s">
        <v>3</v>
      </c>
      <c r="E31" s="1">
        <v>1.51</v>
      </c>
      <c r="F31" s="2">
        <v>0</v>
      </c>
      <c r="G31" s="6">
        <f t="shared" si="0"/>
        <v>0</v>
      </c>
    </row>
    <row r="32" spans="1:7" ht="39.75" customHeight="1" thickBot="1" thickTop="1">
      <c r="A32" s="1"/>
      <c r="B32" s="1">
        <v>35360</v>
      </c>
      <c r="C32" s="1" t="s">
        <v>39</v>
      </c>
      <c r="D32" s="1" t="s">
        <v>40</v>
      </c>
      <c r="E32" s="1">
        <v>0.75</v>
      </c>
      <c r="F32" s="2">
        <v>0</v>
      </c>
      <c r="G32" s="6">
        <f t="shared" si="0"/>
        <v>0</v>
      </c>
    </row>
    <row r="33" spans="1:7" ht="39.75" customHeight="1" thickBot="1" thickTop="1">
      <c r="A33" s="1"/>
      <c r="B33" s="1">
        <v>36010</v>
      </c>
      <c r="C33" s="1" t="s">
        <v>41</v>
      </c>
      <c r="D33" s="1" t="s">
        <v>5</v>
      </c>
      <c r="E33" s="1">
        <v>0.05</v>
      </c>
      <c r="F33" s="2">
        <v>2</v>
      </c>
      <c r="G33" s="6">
        <f t="shared" si="0"/>
        <v>0.1</v>
      </c>
    </row>
    <row r="34" spans="1:7" ht="39.75" customHeight="1" thickBot="1" thickTop="1">
      <c r="A34" s="1"/>
      <c r="B34" s="1">
        <v>36011</v>
      </c>
      <c r="C34" s="1" t="s">
        <v>42</v>
      </c>
      <c r="D34" s="1" t="s">
        <v>5</v>
      </c>
      <c r="E34" s="1">
        <v>0.05</v>
      </c>
      <c r="F34" s="2">
        <v>2</v>
      </c>
      <c r="G34" s="6">
        <f t="shared" si="0"/>
        <v>0.1</v>
      </c>
    </row>
    <row r="35" spans="1:7" ht="39.75" customHeight="1" thickBot="1" thickTop="1">
      <c r="A35" s="1"/>
      <c r="B35" s="1">
        <v>36017</v>
      </c>
      <c r="C35" s="1" t="s">
        <v>43</v>
      </c>
      <c r="D35" s="1" t="s">
        <v>5</v>
      </c>
      <c r="E35" s="1">
        <v>0.02</v>
      </c>
      <c r="F35" s="2">
        <v>2</v>
      </c>
      <c r="G35" s="6">
        <f t="shared" si="0"/>
        <v>0.04</v>
      </c>
    </row>
    <row r="36" spans="1:7" ht="39.75" customHeight="1" thickBot="1" thickTop="1">
      <c r="A36" s="1"/>
      <c r="B36" s="1">
        <v>36495</v>
      </c>
      <c r="C36" s="1" t="s">
        <v>44</v>
      </c>
      <c r="D36" s="1" t="s">
        <v>5</v>
      </c>
      <c r="E36" s="1">
        <v>0.25</v>
      </c>
      <c r="F36" s="2">
        <v>2</v>
      </c>
      <c r="G36" s="6">
        <f t="shared" si="0"/>
        <v>0.5</v>
      </c>
    </row>
    <row r="37" spans="1:7" ht="39.75" customHeight="1" thickBot="1" thickTop="1">
      <c r="A37" s="1"/>
      <c r="B37" s="1">
        <v>36518</v>
      </c>
      <c r="C37" s="1" t="s">
        <v>45</v>
      </c>
      <c r="D37" s="1" t="s">
        <v>46</v>
      </c>
      <c r="E37" s="1">
        <v>2.22</v>
      </c>
      <c r="F37" s="2">
        <v>1</v>
      </c>
      <c r="G37" s="6">
        <f t="shared" si="0"/>
        <v>2.22</v>
      </c>
    </row>
    <row r="38" spans="1:7" ht="39.75" customHeight="1" thickBot="1" thickTop="1">
      <c r="A38" s="1"/>
      <c r="B38" s="1">
        <v>36782</v>
      </c>
      <c r="C38" s="1" t="s">
        <v>47</v>
      </c>
      <c r="D38" s="1" t="s">
        <v>48</v>
      </c>
      <c r="E38" s="1">
        <v>2.7</v>
      </c>
      <c r="F38" s="2">
        <v>1</v>
      </c>
      <c r="G38" s="6">
        <f t="shared" si="0"/>
        <v>2.7</v>
      </c>
    </row>
    <row r="39" spans="1:7" ht="39.75" customHeight="1" thickBot="1" thickTop="1">
      <c r="A39" s="1"/>
      <c r="B39" s="1">
        <v>37160</v>
      </c>
      <c r="C39" s="1" t="s">
        <v>49</v>
      </c>
      <c r="D39" s="1" t="s">
        <v>50</v>
      </c>
      <c r="E39" s="1">
        <v>1.01</v>
      </c>
      <c r="F39" s="2">
        <v>1</v>
      </c>
      <c r="G39" s="6">
        <f t="shared" si="0"/>
        <v>1.01</v>
      </c>
    </row>
    <row r="40" spans="1:7" ht="39.75" customHeight="1" thickBot="1" thickTop="1">
      <c r="A40" s="1"/>
      <c r="B40" s="1">
        <v>37161</v>
      </c>
      <c r="C40" s="1" t="s">
        <v>51</v>
      </c>
      <c r="D40" s="1" t="s">
        <v>50</v>
      </c>
      <c r="E40" s="1">
        <v>1.01</v>
      </c>
      <c r="F40" s="2">
        <v>1</v>
      </c>
      <c r="G40" s="6">
        <f t="shared" si="0"/>
        <v>1.01</v>
      </c>
    </row>
    <row r="41" spans="1:7" ht="39.75" customHeight="1" thickBot="1" thickTop="1">
      <c r="A41" s="1"/>
      <c r="B41" s="1">
        <v>37164</v>
      </c>
      <c r="C41" s="1" t="s">
        <v>52</v>
      </c>
      <c r="D41" s="1" t="s">
        <v>50</v>
      </c>
      <c r="E41" s="1">
        <v>1.24</v>
      </c>
      <c r="F41" s="2">
        <v>1</v>
      </c>
      <c r="G41" s="6">
        <f t="shared" si="0"/>
        <v>1.24</v>
      </c>
    </row>
    <row r="42" spans="1:7" ht="39.75" customHeight="1" thickBot="1" thickTop="1">
      <c r="A42" s="1"/>
      <c r="B42" s="1">
        <v>37165</v>
      </c>
      <c r="C42" s="1" t="s">
        <v>53</v>
      </c>
      <c r="D42" s="1" t="s">
        <v>50</v>
      </c>
      <c r="E42" s="1">
        <v>1.24</v>
      </c>
      <c r="F42" s="2">
        <v>1</v>
      </c>
      <c r="G42" s="6">
        <f t="shared" si="0"/>
        <v>1.24</v>
      </c>
    </row>
    <row r="43" spans="1:7" ht="39.75" customHeight="1" thickBot="1" thickTop="1">
      <c r="A43" s="1"/>
      <c r="B43" s="1">
        <v>37166</v>
      </c>
      <c r="C43" s="1" t="s">
        <v>54</v>
      </c>
      <c r="D43" s="1" t="s">
        <v>50</v>
      </c>
      <c r="E43" s="1">
        <v>1.29</v>
      </c>
      <c r="F43" s="2">
        <v>1</v>
      </c>
      <c r="G43" s="6">
        <f t="shared" si="0"/>
        <v>1.29</v>
      </c>
    </row>
    <row r="44" spans="1:7" ht="39.75" customHeight="1" thickBot="1" thickTop="1">
      <c r="A44" s="1"/>
      <c r="B44" s="1">
        <v>37167</v>
      </c>
      <c r="C44" s="1" t="s">
        <v>55</v>
      </c>
      <c r="D44" s="1" t="s">
        <v>50</v>
      </c>
      <c r="E44" s="1">
        <v>1.29</v>
      </c>
      <c r="F44" s="2">
        <v>1</v>
      </c>
      <c r="G44" s="6">
        <f t="shared" si="0"/>
        <v>1.29</v>
      </c>
    </row>
    <row r="45" spans="1:7" ht="39.75" customHeight="1" thickBot="1" thickTop="1">
      <c r="A45" s="1"/>
      <c r="B45" s="1">
        <v>37728</v>
      </c>
      <c r="C45" s="1" t="s">
        <v>56</v>
      </c>
      <c r="D45" s="1" t="s">
        <v>3</v>
      </c>
      <c r="E45" s="1">
        <v>0.35</v>
      </c>
      <c r="F45" s="2">
        <v>6</v>
      </c>
      <c r="G45" s="6">
        <f t="shared" si="0"/>
        <v>2.0999999999999996</v>
      </c>
    </row>
    <row r="46" spans="1:7" ht="39.75" customHeight="1" thickBot="1" thickTop="1">
      <c r="A46" s="1"/>
      <c r="B46" s="1">
        <v>37804</v>
      </c>
      <c r="C46" s="1" t="s">
        <v>57</v>
      </c>
      <c r="D46" s="1" t="s">
        <v>58</v>
      </c>
      <c r="E46" s="1">
        <v>0.5</v>
      </c>
      <c r="F46" s="2">
        <v>1</v>
      </c>
      <c r="G46" s="6">
        <f t="shared" si="0"/>
        <v>0.5</v>
      </c>
    </row>
    <row r="47" spans="1:7" ht="39.75" customHeight="1" thickBot="1" thickTop="1">
      <c r="A47" s="1"/>
      <c r="B47" s="1">
        <v>37869</v>
      </c>
      <c r="C47" s="1" t="s">
        <v>59</v>
      </c>
      <c r="D47" s="1" t="s">
        <v>21</v>
      </c>
      <c r="E47" s="1">
        <v>2</v>
      </c>
      <c r="F47" s="2">
        <v>0</v>
      </c>
      <c r="G47" s="6">
        <f t="shared" si="0"/>
        <v>0</v>
      </c>
    </row>
    <row r="48" spans="1:7" ht="39.75" customHeight="1" thickBot="1" thickTop="1">
      <c r="A48" s="1"/>
      <c r="B48" s="1">
        <v>37875</v>
      </c>
      <c r="C48" s="1" t="s">
        <v>60</v>
      </c>
      <c r="D48" s="1" t="s">
        <v>21</v>
      </c>
      <c r="E48" s="1">
        <v>2</v>
      </c>
      <c r="F48" s="2">
        <v>0</v>
      </c>
      <c r="G48" s="6">
        <f t="shared" si="0"/>
        <v>0</v>
      </c>
    </row>
    <row r="49" spans="1:7" ht="39.75" customHeight="1" thickBot="1" thickTop="1">
      <c r="A49" s="1"/>
      <c r="B49" s="1">
        <v>38213</v>
      </c>
      <c r="C49" s="1" t="s">
        <v>61</v>
      </c>
      <c r="D49" s="1" t="s">
        <v>10</v>
      </c>
      <c r="E49" s="1">
        <v>0.55</v>
      </c>
      <c r="F49" s="2">
        <v>0</v>
      </c>
      <c r="G49" s="6">
        <f t="shared" si="0"/>
        <v>0</v>
      </c>
    </row>
    <row r="50" spans="1:7" ht="39.75" customHeight="1" thickBot="1" thickTop="1">
      <c r="A50" s="1"/>
      <c r="B50" s="1">
        <v>38214</v>
      </c>
      <c r="C50" s="1" t="s">
        <v>62</v>
      </c>
      <c r="D50" s="1" t="s">
        <v>10</v>
      </c>
      <c r="E50" s="1">
        <v>0.1</v>
      </c>
      <c r="F50" s="2">
        <v>0</v>
      </c>
      <c r="G50" s="6">
        <f t="shared" si="0"/>
        <v>0</v>
      </c>
    </row>
    <row r="51" spans="1:7" ht="39.75" customHeight="1" thickBot="1" thickTop="1">
      <c r="A51" s="1"/>
      <c r="B51" s="1">
        <v>38217</v>
      </c>
      <c r="C51" s="1" t="s">
        <v>63</v>
      </c>
      <c r="D51" s="1" t="s">
        <v>3</v>
      </c>
      <c r="E51" s="1">
        <v>1.35</v>
      </c>
      <c r="F51" s="2">
        <v>0</v>
      </c>
      <c r="G51" s="6">
        <f t="shared" si="0"/>
        <v>0</v>
      </c>
    </row>
    <row r="52" spans="1:7" ht="45" customHeight="1" thickBot="1" thickTop="1">
      <c r="A52" s="1"/>
      <c r="B52" s="1">
        <v>39151</v>
      </c>
      <c r="C52" s="1" t="s">
        <v>64</v>
      </c>
      <c r="D52" s="1" t="s">
        <v>65</v>
      </c>
      <c r="E52" s="1">
        <v>15.35</v>
      </c>
      <c r="F52" s="2">
        <v>1</v>
      </c>
      <c r="G52" s="6">
        <f t="shared" si="0"/>
        <v>15.35</v>
      </c>
    </row>
    <row r="53" spans="5:8" ht="52.5" customHeight="1" thickBot="1" thickTop="1">
      <c r="E53" s="9" t="s">
        <v>71</v>
      </c>
      <c r="F53" s="10" t="s">
        <v>72</v>
      </c>
      <c r="G53" s="11">
        <f>SUMPRODUCT(F2:F52)</f>
        <v>56</v>
      </c>
      <c r="H53" s="12">
        <f>SUMPRODUCT(G2:G52)</f>
        <v>96.78999999999999</v>
      </c>
    </row>
    <row r="54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2004-11-24T20:46:49Z</dcterms:created>
  <dcterms:modified xsi:type="dcterms:W3CDTF">2004-11-28T14:14:37Z</dcterms:modified>
  <cp:category/>
  <cp:version/>
  <cp:contentType/>
  <cp:contentStatus/>
</cp:coreProperties>
</file>